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13.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2.xml" ContentType="application/vnd.openxmlformats-officedocument.spreadsheetml.worksheet+xml"/>
  <Override PartName="/xl/worksheets/sheet20.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docProps/app.xml" ContentType="application/vnd.openxmlformats-officedocument.extended-properties+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Corporate Services\Knowledge Management\Knowledge Zone - Ad hoc processing\Processing\"/>
    </mc:Choice>
  </mc:AlternateContent>
  <bookViews>
    <workbookView xWindow="0" yWindow="0" windowWidth="24000" windowHeight="14835" tabRatio="873"/>
  </bookViews>
  <sheets>
    <sheet name="Disclaimer" sheetId="89" r:id="rId1"/>
    <sheet name="Info" sheetId="55" r:id="rId2"/>
    <sheet name="CP_Summary" sheetId="80" r:id="rId3"/>
    <sheet name="PSC_Summary" sheetId="79" r:id="rId4"/>
    <sheet name="MPF_Summary" sheetId="77" r:id="rId5"/>
    <sheet name="CVC_Summary" sheetId="52" r:id="rId6"/>
    <sheet name="CP_Detail" sheetId="82" r:id="rId7"/>
    <sheet name="PSC_Detail" sheetId="81" r:id="rId8"/>
    <sheet name="MPF_Detail" sheetId="78" r:id="rId9"/>
    <sheet name="--- CVC Detail ---&gt;" sheetId="83" r:id="rId10"/>
    <sheet name="Vehicle_Sales_BM" sheetId="66" r:id="rId11"/>
    <sheet name="Vehicle_Sales" sheetId="44" r:id="rId12"/>
    <sheet name="Vehicle_Retailer_BM" sheetId="84" r:id="rId13"/>
    <sheet name="Vehicle_Retailer" sheetId="85" r:id="rId14"/>
    <sheet name="Vehicle_Sharing_BM" sheetId="67" r:id="rId15"/>
    <sheet name="Vehicle_Sharing" sheetId="42" r:id="rId16"/>
    <sheet name="Vehicle_Manufacturer_BM" sheetId="68" r:id="rId17"/>
    <sheet name="Vehicle_Manufacturer" sheetId="45" r:id="rId18"/>
    <sheet name="Charging_Point_Operator_BM" sheetId="69" r:id="rId19"/>
    <sheet name="Charging_Point_Operator" sheetId="49" r:id="rId20"/>
    <sheet name="Electricity_Supplier_BM" sheetId="70" r:id="rId21"/>
    <sheet name="Electricity_Supplier" sheetId="48" r:id="rId22"/>
    <sheet name="Elec_Network_Operator_BM" sheetId="71" r:id="rId23"/>
    <sheet name="Electricity_Network_Operator" sheetId="54" r:id="rId24"/>
    <sheet name="DM_Aggregator_BM" sheetId="72" r:id="rId25"/>
    <sheet name="DM_Aggregator" sheetId="87" r:id="rId26"/>
    <sheet name="Digital" sheetId="47" r:id="rId27"/>
    <sheet name="Liq_Fuel_&amp;_H2_Network_Op_BM" sheetId="73" r:id="rId28"/>
    <sheet name="Liq_Fuel_&amp;_H2_Network_Op" sheetId="53" r:id="rId29"/>
    <sheet name="Liq_Fuel_&amp;_H2_Retailer_BM" sheetId="75" r:id="rId30"/>
    <sheet name="Liq_Fuel_&amp;_H2_Retailer" sheetId="51" r:id="rId31"/>
    <sheet name="ID Sheet" sheetId="4" state="veryHidden" r:id="rId3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1</definedName>
    <definedName name="_AtRisk_SimSetting_StdRecalcWithoutRiskStatic" hidden="1">0</definedName>
    <definedName name="_AtRisk_SimSetting_StdRecalcWithoutRiskStaticPercentile" hidden="1">0.5</definedName>
    <definedName name="cellLECAdjust" localSheetId="19">#REF!</definedName>
    <definedName name="cellLECAdjust" localSheetId="26">#REF!</definedName>
    <definedName name="cellLECAdjust" localSheetId="25">#REF!</definedName>
    <definedName name="cellLECAdjust" localSheetId="23">#REF!</definedName>
    <definedName name="cellLECAdjust" localSheetId="21">#REF!</definedName>
    <definedName name="cellLECAdjust" localSheetId="1">#REF!</definedName>
    <definedName name="cellLECAdjust" localSheetId="28">#REF!</definedName>
    <definedName name="cellLECAdjust" localSheetId="30">#REF!</definedName>
    <definedName name="cellLECAdjust" localSheetId="8">#REF!</definedName>
    <definedName name="cellLECAdjust" localSheetId="4">#REF!</definedName>
    <definedName name="cellLECAdjust" localSheetId="17">#REF!</definedName>
    <definedName name="cellLECAdjust" localSheetId="13">#REF!</definedName>
    <definedName name="cellLECAdjust" localSheetId="12">#REF!</definedName>
    <definedName name="cellLECAdjust" localSheetId="11">#REF!</definedName>
    <definedName name="cellLECAdjust" localSheetId="15">#REF!</definedName>
    <definedName name="cellLECAdjust">#REF!</definedName>
    <definedName name="cellPriceAdjust" localSheetId="19">#REF!</definedName>
    <definedName name="cellPriceAdjust" localSheetId="26">#REF!</definedName>
    <definedName name="cellPriceAdjust" localSheetId="25">#REF!</definedName>
    <definedName name="cellPriceAdjust" localSheetId="23">#REF!</definedName>
    <definedName name="cellPriceAdjust" localSheetId="21">#REF!</definedName>
    <definedName name="cellPriceAdjust" localSheetId="1">#REF!</definedName>
    <definedName name="cellPriceAdjust" localSheetId="28">#REF!</definedName>
    <definedName name="cellPriceAdjust" localSheetId="30">#REF!</definedName>
    <definedName name="cellPriceAdjust" localSheetId="8">#REF!</definedName>
    <definedName name="cellPriceAdjust" localSheetId="4">#REF!</definedName>
    <definedName name="cellPriceAdjust" localSheetId="17">#REF!</definedName>
    <definedName name="cellPriceAdjust" localSheetId="13">#REF!</definedName>
    <definedName name="cellPriceAdjust" localSheetId="12">#REF!</definedName>
    <definedName name="cellPriceAdjust" localSheetId="11">#REF!</definedName>
    <definedName name="cellPriceAdjust" localSheetId="15">#REF!</definedName>
    <definedName name="cellPriceAdjust">#REF!</definedName>
    <definedName name="cellROCAdjust" localSheetId="19">#REF!</definedName>
    <definedName name="cellROCAdjust" localSheetId="26">#REF!</definedName>
    <definedName name="cellROCAdjust" localSheetId="25">#REF!</definedName>
    <definedName name="cellROCAdjust" localSheetId="23">#REF!</definedName>
    <definedName name="cellROCAdjust" localSheetId="21">#REF!</definedName>
    <definedName name="cellROCAdjust" localSheetId="1">#REF!</definedName>
    <definedName name="cellROCAdjust" localSheetId="28">#REF!</definedName>
    <definedName name="cellROCAdjust" localSheetId="30">#REF!</definedName>
    <definedName name="cellROCAdjust" localSheetId="8">#REF!</definedName>
    <definedName name="cellROCAdjust" localSheetId="4">#REF!</definedName>
    <definedName name="cellROCAdjust" localSheetId="17">#REF!</definedName>
    <definedName name="cellROCAdjust" localSheetId="13">#REF!</definedName>
    <definedName name="cellROCAdjust" localSheetId="12">#REF!</definedName>
    <definedName name="cellROCAdjust" localSheetId="11">#REF!</definedName>
    <definedName name="cellROCAdjust" localSheetId="15">#REF!</definedName>
    <definedName name="cellROCAdjust">#REF!</definedName>
    <definedName name="cellROCHandle" localSheetId="19">#REF!</definedName>
    <definedName name="cellROCHandle" localSheetId="26">#REF!</definedName>
    <definedName name="cellROCHandle" localSheetId="25">#REF!</definedName>
    <definedName name="cellROCHandle" localSheetId="23">#REF!</definedName>
    <definedName name="cellROCHandle" localSheetId="21">#REF!</definedName>
    <definedName name="cellROCHandle" localSheetId="1">#REF!</definedName>
    <definedName name="cellROCHandle" localSheetId="28">#REF!</definedName>
    <definedName name="cellROCHandle" localSheetId="30">#REF!</definedName>
    <definedName name="cellROCHandle" localSheetId="8">#REF!</definedName>
    <definedName name="cellROCHandle" localSheetId="4">#REF!</definedName>
    <definedName name="cellROCHandle" localSheetId="17">#REF!</definedName>
    <definedName name="cellROCHandle" localSheetId="13">#REF!</definedName>
    <definedName name="cellROCHandle" localSheetId="12">#REF!</definedName>
    <definedName name="cellROCHandle" localSheetId="11">#REF!</definedName>
    <definedName name="cellROCHandle" localSheetId="15">#REF!</definedName>
    <definedName name="cellROCHandle">#REF!</definedName>
    <definedName name="f" localSheetId="19">#REF!</definedName>
    <definedName name="f" localSheetId="26">#REF!</definedName>
    <definedName name="f" localSheetId="25">#REF!</definedName>
    <definedName name="f" localSheetId="23">#REF!</definedName>
    <definedName name="f" localSheetId="21">#REF!</definedName>
    <definedName name="f" localSheetId="1">#REF!</definedName>
    <definedName name="f" localSheetId="28">#REF!</definedName>
    <definedName name="f" localSheetId="30">#REF!</definedName>
    <definedName name="f" localSheetId="8">#REF!</definedName>
    <definedName name="f" localSheetId="4">#REF!</definedName>
    <definedName name="f" localSheetId="17">#REF!</definedName>
    <definedName name="f" localSheetId="13">#REF!</definedName>
    <definedName name="f" localSheetId="12">#REF!</definedName>
    <definedName name="f" localSheetId="11">#REF!</definedName>
    <definedName name="f" localSheetId="15">#REF!</definedName>
    <definedName name="f">#REF!</definedName>
    <definedName name="jhs" localSheetId="19">#REF!</definedName>
    <definedName name="jhs" localSheetId="26">#REF!</definedName>
    <definedName name="jhs" localSheetId="25">#REF!</definedName>
    <definedName name="jhs" localSheetId="23">#REF!</definedName>
    <definedName name="jhs" localSheetId="21">#REF!</definedName>
    <definedName name="jhs" localSheetId="1">#REF!</definedName>
    <definedName name="jhs" localSheetId="28">#REF!</definedName>
    <definedName name="jhs" localSheetId="30">#REF!</definedName>
    <definedName name="jhs" localSheetId="8">#REF!</definedName>
    <definedName name="jhs" localSheetId="4">#REF!</definedName>
    <definedName name="jhs" localSheetId="17">#REF!</definedName>
    <definedName name="jhs" localSheetId="13">#REF!</definedName>
    <definedName name="jhs" localSheetId="12">#REF!</definedName>
    <definedName name="jhs" localSheetId="11">#REF!</definedName>
    <definedName name="jhs" localSheetId="15">#REF!</definedName>
    <definedName name="jhs">#REF!</definedName>
    <definedName name="_xlnm.Print_Area" localSheetId="19">Charging_Point_Operator!$A$2:$E$41</definedName>
    <definedName name="_xlnm.Print_Area" localSheetId="18">Charging_Point_Operator_BM!$A$2:$P$55</definedName>
    <definedName name="_xlnm.Print_Area" localSheetId="6">CP_Detail!$B$2:$AM$21</definedName>
    <definedName name="_xlnm.Print_Area" localSheetId="2">CP_Summary!$A$2:$G$21</definedName>
    <definedName name="_xlnm.Print_Area" localSheetId="5">CVC_Summary!$A$2:$G$39</definedName>
    <definedName name="_xlnm.Print_Area" localSheetId="26">Digital!$A$2:$D$41</definedName>
    <definedName name="_xlnm.Print_Area" localSheetId="25">DM_Aggregator!$A$2:$M$22</definedName>
    <definedName name="_xlnm.Print_Area" localSheetId="24">DM_Aggregator_BM!$A$2:$R$49</definedName>
    <definedName name="_xlnm.Print_Area" localSheetId="22">Elec_Network_Operator_BM!$A$2:$R$43</definedName>
    <definedName name="_xlnm.Print_Area" localSheetId="23">Electricity_Network_Operator!$A$2:$D$30</definedName>
    <definedName name="_xlnm.Print_Area" localSheetId="21">Electricity_Supplier!$A$2:$D$21</definedName>
    <definedName name="_xlnm.Print_Area" localSheetId="20">Electricity_Supplier_BM!$A$2:$R$56</definedName>
    <definedName name="_xlnm.Print_Area" localSheetId="1">Info!$A$2:$U$65</definedName>
    <definedName name="_xlnm.Print_Area" localSheetId="28">'Liq_Fuel_&amp;_H2_Network_Op'!$A$2:$F$44</definedName>
    <definedName name="_xlnm.Print_Area" localSheetId="27">'Liq_Fuel_&amp;_H2_Network_Op_BM'!$A$2:$S$38</definedName>
    <definedName name="_xlnm.Print_Area" localSheetId="30">'Liq_Fuel_&amp;_H2_Retailer'!$A$2:$E$55</definedName>
    <definedName name="_xlnm.Print_Area" localSheetId="29">'Liq_Fuel_&amp;_H2_Retailer_BM'!$A$2:$R$50</definedName>
    <definedName name="_xlnm.Print_Area" localSheetId="8">MPF_Detail!$A$2:$BC$39</definedName>
    <definedName name="_xlnm.Print_Area" localSheetId="4">MPF_Summary!$A$2:$I$26</definedName>
    <definedName name="_xlnm.Print_Area" localSheetId="7">PSC_Detail!$A$2:$AM$29</definedName>
    <definedName name="_xlnm.Print_Area" localSheetId="3">PSC_Summary!$A$2:$H$20</definedName>
    <definedName name="_xlnm.Print_Area" localSheetId="17">Vehicle_Manufacturer!$A$2:$C$27</definedName>
    <definedName name="_xlnm.Print_Area" localSheetId="16">Vehicle_Manufacturer_BM!$A$2:$R$47</definedName>
    <definedName name="_xlnm.Print_Area" localSheetId="13">Vehicle_Retailer!$A$2:$D$34</definedName>
    <definedName name="_xlnm.Print_Area" localSheetId="12">Vehicle_Retailer_BM!$A$2:$R$38</definedName>
    <definedName name="_xlnm.Print_Area" localSheetId="11">Vehicle_Sales!$A$2:$D$27</definedName>
    <definedName name="_xlnm.Print_Area" localSheetId="10">Vehicle_Sales_BM!$A$2:$R$49</definedName>
    <definedName name="_xlnm.Print_Area" localSheetId="15">Vehicle_Sharing!$A$2:$D$26</definedName>
    <definedName name="_xlnm.Print_Area" localSheetId="14">Vehicle_Sharing_BM!$A$2:$S$45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2030000</definedName>
    <definedName name="RiskHasSettings" hidden="1">5</definedName>
    <definedName name="RiskMinimizeOnStart" hidden="1">FALSE</definedName>
    <definedName name="RiskMonitorConvergence"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FALSE</definedName>
  </definedNames>
  <calcPr calcId="152511"/>
</workbook>
</file>

<file path=xl/calcChain.xml><?xml version="1.0" encoding="utf-8"?>
<calcChain xmlns="http://schemas.openxmlformats.org/spreadsheetml/2006/main">
  <c r="F13" i="78" l="1"/>
  <c r="G13" i="78" s="1"/>
  <c r="I13" i="78" s="1"/>
  <c r="J13" i="78" s="1"/>
  <c r="K13" i="78" s="1"/>
  <c r="L13" i="78" s="1"/>
  <c r="N13" i="78" s="1"/>
  <c r="O13" i="78" s="1"/>
  <c r="P13" i="78" s="1"/>
  <c r="Q13" i="78" s="1"/>
  <c r="S13" i="78" s="1"/>
  <c r="T13" i="78" s="1"/>
  <c r="U13" i="78" s="1"/>
  <c r="V13" i="78" s="1"/>
  <c r="X13" i="78" s="1"/>
  <c r="Y13" i="78" s="1"/>
  <c r="Z13" i="78" s="1"/>
  <c r="AA13" i="78" s="1"/>
  <c r="AC13" i="78" s="1"/>
  <c r="AD13" i="78" s="1"/>
  <c r="AE13" i="78" s="1"/>
  <c r="AF13" i="78" s="1"/>
  <c r="AH13" i="78" s="1"/>
  <c r="AI13" i="78" s="1"/>
  <c r="AJ13" i="78" l="1"/>
  <c r="AK13" i="78" s="1"/>
  <c r="AM13" i="78" s="1"/>
  <c r="AN13" i="78" l="1"/>
  <c r="AO13" i="78" s="1"/>
  <c r="AP13" i="78" s="1"/>
  <c r="AR13" i="78" s="1"/>
  <c r="AS13" i="78" s="1"/>
  <c r="AT13" i="78" s="1"/>
  <c r="AU13" i="78" s="1"/>
  <c r="AW13" i="78" s="1"/>
  <c r="AX13" i="78" s="1"/>
  <c r="AY13" i="78" s="1"/>
</calcChain>
</file>

<file path=xl/comments1.xml><?xml version="1.0" encoding="utf-8"?>
<comments xmlns="http://schemas.openxmlformats.org/spreadsheetml/2006/main">
  <authors>
    <author>Sara De La Serna</author>
  </authors>
  <commentList>
    <comment ref="I15" authorId="0" shapeId="0">
      <text>
        <r>
          <rPr>
            <b/>
            <sz val="9"/>
            <color indexed="81"/>
            <rFont val="Tahoma"/>
            <family val="2"/>
          </rPr>
          <t>Sara De La Serna:</t>
        </r>
        <r>
          <rPr>
            <sz val="9"/>
            <color indexed="81"/>
            <rFont val="Tahoma"/>
            <family val="2"/>
          </rPr>
          <t xml:space="preserve">
</t>
        </r>
        <r>
          <rPr>
            <b/>
            <sz val="9"/>
            <color indexed="81"/>
            <rFont val="Tahoma"/>
            <family val="2"/>
          </rPr>
          <t xml:space="preserve">The used car market report, 2014
</t>
        </r>
        <r>
          <rPr>
            <sz val="9"/>
            <color indexed="81"/>
            <rFont val="Tahoma"/>
            <family val="2"/>
          </rPr>
          <t xml:space="preserve">http://www.buckingham.ac.uk/wp-content/uploads/2014/11/pnc-2014-usedcar.pdf
</t>
        </r>
        <r>
          <rPr>
            <b/>
            <sz val="9"/>
            <color indexed="81"/>
            <rFont val="Tahoma"/>
            <family val="2"/>
          </rPr>
          <t>Buy-back scheme, SMA</t>
        </r>
        <r>
          <rPr>
            <sz val="9"/>
            <color indexed="81"/>
            <rFont val="Tahoma"/>
            <family val="2"/>
          </rPr>
          <t xml:space="preserve">
http://cardealermagazine.co.uk/publish/sma-launches-buy-back-scheme-dealers/91351</t>
        </r>
      </text>
    </comment>
    <comment ref="AI15" authorId="0" shapeId="0">
      <text>
        <r>
          <rPr>
            <b/>
            <sz val="9"/>
            <color indexed="81"/>
            <rFont val="Tahoma"/>
            <family val="2"/>
          </rPr>
          <t>Sara De La Serna:</t>
        </r>
        <r>
          <rPr>
            <sz val="9"/>
            <color indexed="81"/>
            <rFont val="Tahoma"/>
            <family val="2"/>
          </rPr>
          <t xml:space="preserve">
http://www.pteg.net/system/files/general-docs/Delivering%20the%20future%20FINAL%20020315.pdf</t>
        </r>
      </text>
    </comment>
    <comment ref="H18" authorId="0" shapeId="0">
      <text>
        <r>
          <rPr>
            <b/>
            <sz val="9"/>
            <color indexed="81"/>
            <rFont val="Tahoma"/>
            <family val="2"/>
          </rPr>
          <t>Sara De La Serna:</t>
        </r>
        <r>
          <rPr>
            <sz val="9"/>
            <color indexed="81"/>
            <rFont val="Tahoma"/>
            <family val="2"/>
          </rPr>
          <t xml:space="preserve">
http://www.carplus.org.uk/wp-content/uploads/2015/03/Carplus-Annual-Survey-of-Car-Clubs-2014_London_Final1.pdf
London ultra low emission future:
https://www.london.gov.uk/media/mayor-press-releases/2015/07/mayor-unveils-london-s-ultra-low-emission-future-as-fire-brigade</t>
        </r>
      </text>
    </comment>
    <comment ref="I18" authorId="0" shapeId="0">
      <text>
        <r>
          <rPr>
            <b/>
            <sz val="9"/>
            <color indexed="81"/>
            <rFont val="Tahoma"/>
            <family val="2"/>
          </rPr>
          <t>Sara De La Serna:</t>
        </r>
        <r>
          <rPr>
            <sz val="9"/>
            <color indexed="81"/>
            <rFont val="Tahoma"/>
            <family val="2"/>
          </rPr>
          <t xml:space="preserve">
</t>
        </r>
        <r>
          <rPr>
            <b/>
            <sz val="9"/>
            <color indexed="81"/>
            <rFont val="Tahoma"/>
            <family val="2"/>
          </rPr>
          <t>The used car market report, 2014</t>
        </r>
        <r>
          <rPr>
            <sz val="9"/>
            <color indexed="81"/>
            <rFont val="Tahoma"/>
            <family val="2"/>
          </rPr>
          <t xml:space="preserve">
http://www.buckingham.ac.uk/wp-content/uploads/2014/11/pnc-2014-usedcar.pdf
</t>
        </r>
      </text>
    </comment>
    <comment ref="K18" authorId="0" shapeId="0">
      <text>
        <r>
          <rPr>
            <b/>
            <sz val="9"/>
            <color indexed="81"/>
            <rFont val="Tahoma"/>
            <family val="2"/>
          </rPr>
          <t>Sara De La Serna:</t>
        </r>
        <r>
          <rPr>
            <sz val="9"/>
            <color indexed="81"/>
            <rFont val="Tahoma"/>
            <family val="2"/>
          </rPr>
          <t xml:space="preserve">
http://www.nissan.co.uk/GB/en/vehicles/electric-vehicles/electric-vision/zero-emission/partnerships/BritishGas/SUB1.html#vehicles/electric-vehicles/electric-vision/zero-emission/partnerships/BritishGas/SUB1</t>
        </r>
      </text>
    </comment>
    <comment ref="N18" authorId="0" shapeId="0">
      <text>
        <r>
          <rPr>
            <b/>
            <sz val="9"/>
            <color indexed="81"/>
            <rFont val="Tahoma"/>
            <family val="2"/>
          </rPr>
          <t>Sara De La Serna:</t>
        </r>
        <r>
          <rPr>
            <sz val="9"/>
            <color indexed="81"/>
            <rFont val="Tahoma"/>
            <family val="2"/>
          </rPr>
          <t xml:space="preserve">
(1) https://www.gov.uk/government/uploads/system/uploads/attachment_data/file/337649/chapter_5.pdf</t>
        </r>
      </text>
    </comment>
    <comment ref="O18" authorId="0" shapeId="0">
      <text>
        <r>
          <rPr>
            <b/>
            <sz val="9"/>
            <color indexed="81"/>
            <rFont val="Tahoma"/>
            <family val="2"/>
          </rPr>
          <t>Sara De La Serna:</t>
        </r>
        <r>
          <rPr>
            <sz val="9"/>
            <color indexed="81"/>
            <rFont val="Tahoma"/>
            <family val="2"/>
          </rPr>
          <t xml:space="preserve">
http://innovation.ukpowernetworks.co.uk/innovation/en/Projects/tier-2-projects/Low-Carbon-London-(LCL)/Presentations/Low+Carbon+London+-+Time-of-Use+Trials.pdf
</t>
        </r>
      </text>
    </comment>
    <comment ref="V18" authorId="0" shapeId="0">
      <text>
        <r>
          <rPr>
            <b/>
            <sz val="9"/>
            <color indexed="81"/>
            <rFont val="Tahoma"/>
            <family val="2"/>
          </rPr>
          <t>Sara De La Serna:</t>
        </r>
        <r>
          <rPr>
            <sz val="9"/>
            <color indexed="81"/>
            <rFont val="Tahoma"/>
            <family val="2"/>
          </rPr>
          <t xml:space="preserve">
London ultra low emission future:
https://www.london.gov.uk/media/mayor-press-releases/2015/07/mayor-unveils-london-s-ultra-low-emission-future-as-fire-brigade</t>
        </r>
      </text>
    </comment>
    <comment ref="AC18" authorId="0" shapeId="0">
      <text>
        <r>
          <rPr>
            <b/>
            <sz val="9"/>
            <color indexed="81"/>
            <rFont val="Tahoma"/>
            <family val="2"/>
          </rPr>
          <t>Sara De La Serna:</t>
        </r>
        <r>
          <rPr>
            <sz val="9"/>
            <color indexed="81"/>
            <rFont val="Tahoma"/>
            <family val="2"/>
          </rPr>
          <t xml:space="preserve">
http://news.sky.com/story/1534209/uk-to-test-wireless-charging-for-electric-cars
Qualcomm's Halo:
http://www.engadget.com/2013/09/09/qualcomms-halo-wireless-charging-tech-headed-to-formula-e-s/</t>
        </r>
      </text>
    </comment>
    <comment ref="AD18" authorId="0" shapeId="0">
      <text>
        <r>
          <rPr>
            <b/>
            <sz val="9"/>
            <color indexed="81"/>
            <rFont val="Tahoma"/>
            <family val="2"/>
          </rPr>
          <t>Sara De La Serna:</t>
        </r>
        <r>
          <rPr>
            <sz val="9"/>
            <color indexed="81"/>
            <rFont val="Tahoma"/>
            <family val="2"/>
          </rPr>
          <t xml:space="preserve">
http://www.businessgreen.com/bg/news/2319768/abb-inks-clever-danish-electric-car-charging-deal</t>
        </r>
      </text>
    </comment>
    <comment ref="AG18" authorId="0" shapeId="0">
      <text>
        <r>
          <rPr>
            <b/>
            <sz val="9"/>
            <color indexed="81"/>
            <rFont val="Tahoma"/>
            <family val="2"/>
          </rPr>
          <t>Sara De La Serna:</t>
        </r>
        <r>
          <rPr>
            <sz val="9"/>
            <color indexed="81"/>
            <rFont val="Tahoma"/>
            <family val="2"/>
          </rPr>
          <t xml:space="preserve">
http://en.vorweggehen.de/e-mobility/recharge-your-car-via-mobile/
https://www.plugsurfing.com/en/order/key-hanger/</t>
        </r>
      </text>
    </comment>
    <comment ref="D28" authorId="0" shapeId="0">
      <text>
        <r>
          <rPr>
            <b/>
            <sz val="9"/>
            <color indexed="81"/>
            <rFont val="Tahoma"/>
            <family val="2"/>
          </rPr>
          <t>Sara De La Serna:</t>
        </r>
        <r>
          <rPr>
            <sz val="9"/>
            <color indexed="81"/>
            <rFont val="Tahoma"/>
            <family val="2"/>
          </rPr>
          <t xml:space="preserve">
Figenbaum, E., Kolbenstvedt, M. and Elvebakk, B. (2014) Electric vehicles -environmental, economic and practical aspects: As seen by current and potential users</t>
        </r>
      </text>
    </comment>
    <comment ref="F28" authorId="0" shapeId="0">
      <text>
        <r>
          <rPr>
            <b/>
            <sz val="9"/>
            <color indexed="81"/>
            <rFont val="Tahoma"/>
            <family val="2"/>
          </rPr>
          <t>Sara De La Serna:</t>
        </r>
        <r>
          <rPr>
            <sz val="9"/>
            <color indexed="81"/>
            <rFont val="Tahoma"/>
            <family val="2"/>
          </rPr>
          <t xml:space="preserve">
http://www.cars21.com/news/view/5397</t>
        </r>
      </text>
    </comment>
    <comment ref="I28" authorId="0" shapeId="0">
      <text>
        <r>
          <rPr>
            <b/>
            <sz val="9"/>
            <color indexed="81"/>
            <rFont val="Tahoma"/>
            <family val="2"/>
          </rPr>
          <t>Sara De La Serna:</t>
        </r>
        <r>
          <rPr>
            <sz val="9"/>
            <color indexed="81"/>
            <rFont val="Tahoma"/>
            <family val="2"/>
          </rPr>
          <t xml:space="preserve">
Figenbaum, E., Kolbenstvedt, M. and Elvebakk, B. (2014) Electric vehicles -environmental, economic and practical aspects: As seen by current and potential users</t>
        </r>
      </text>
    </comment>
    <comment ref="N28" authorId="0" shapeId="0">
      <text>
        <r>
          <rPr>
            <b/>
            <sz val="9"/>
            <color indexed="81"/>
            <rFont val="Tahoma"/>
            <family val="2"/>
          </rPr>
          <t>Sara De La Serna:</t>
        </r>
        <r>
          <rPr>
            <sz val="9"/>
            <color indexed="81"/>
            <rFont val="Tahoma"/>
            <family val="2"/>
          </rPr>
          <t xml:space="preserve">
https://www.gov.uk/government/uploads/system/uploads/attachment_data/file/48552/5756-demand-side-response-in-the-domestic-sector-a-lit.pdf
http://blog.rmi.org/blog_2015_04_21_california_utility_explores_time_sensitive_electricity_pricing</t>
        </r>
      </text>
    </comment>
    <comment ref="S28" authorId="0" shapeId="0">
      <text>
        <r>
          <rPr>
            <b/>
            <sz val="9"/>
            <color indexed="81"/>
            <rFont val="Tahoma"/>
            <family val="2"/>
          </rPr>
          <t>Sara De La Serna:</t>
        </r>
        <r>
          <rPr>
            <sz val="9"/>
            <color indexed="81"/>
            <rFont val="Tahoma"/>
            <family val="2"/>
          </rPr>
          <t xml:space="preserve">
https://www.caiso.com/Documents/Vehicle-GridIntegrationRoadmap.pdf
http://www.nrel.gov/transportation/project_ev_grid_integration.html</t>
        </r>
      </text>
    </comment>
    <comment ref="AC28" authorId="0" shapeId="0">
      <text>
        <r>
          <rPr>
            <b/>
            <sz val="9"/>
            <color indexed="81"/>
            <rFont val="Tahoma"/>
            <family val="2"/>
          </rPr>
          <t>Sara De La Serna:</t>
        </r>
        <r>
          <rPr>
            <sz val="9"/>
            <color indexed="81"/>
            <rFont val="Tahoma"/>
            <family val="2"/>
          </rPr>
          <t xml:space="preserve">
Unplugged:
http://unplugged-project.eu/wordpress/?page_id=44
Victoria project:http://www.endesa.com/en/saladeprensa/noticias/wireless-en-route-charging-electric-buses</t>
        </r>
      </text>
    </comment>
  </commentList>
</comments>
</file>

<file path=xl/comments2.xml><?xml version="1.0" encoding="utf-8"?>
<comments xmlns="http://schemas.openxmlformats.org/spreadsheetml/2006/main">
  <authors>
    <author>Sara De La Serna</author>
  </authors>
  <commentList>
    <comment ref="AL15" authorId="0" shapeId="0">
      <text>
        <r>
          <rPr>
            <b/>
            <sz val="9"/>
            <color indexed="81"/>
            <rFont val="Tahoma"/>
            <family val="2"/>
          </rPr>
          <t>Sara De La Serna:</t>
        </r>
        <r>
          <rPr>
            <sz val="9"/>
            <color indexed="81"/>
            <rFont val="Tahoma"/>
            <family val="2"/>
          </rPr>
          <t xml:space="preserve">
http://searchdatacenter.techtarget.com/feature/Why-big-data-servers-stay-on-premises-in-data-centers</t>
        </r>
      </text>
    </comment>
    <comment ref="D16" authorId="0" shapeId="0">
      <text>
        <r>
          <rPr>
            <b/>
            <sz val="9"/>
            <color indexed="81"/>
            <rFont val="Tahoma"/>
            <family val="2"/>
          </rPr>
          <t>Sara De La Serna:</t>
        </r>
        <r>
          <rPr>
            <sz val="9"/>
            <color indexed="81"/>
            <rFont val="Tahoma"/>
            <family val="2"/>
          </rPr>
          <t xml:space="preserve">
&gt; 2015: State of the art, G/LMO-NCA battery with 90% depth of discharge (0.14kWh/kg), but lower average density in whole BEV market 
&gt;2020: Widespread adoption of G/LMO-NCA batteries with 90% depth of discharge  (0.14 kWh/kg; Nissan Leaf)
&gt; 2025: G/LMO-NCA improvements at the cell level (0.19kWh/kg)
&gt; Post-2030:: Lithium-sulfur introduction (0.24kWh/kg)
&gt;2050: Li-S optimisation at the system level (0.28kWh/kg)</t>
        </r>
      </text>
    </comment>
    <comment ref="G16" authorId="0" shapeId="0">
      <text>
        <r>
          <rPr>
            <b/>
            <sz val="9"/>
            <color indexed="81"/>
            <rFont val="Tahoma"/>
            <family val="2"/>
          </rPr>
          <t>Sara De La Serna:</t>
        </r>
        <r>
          <rPr>
            <sz val="9"/>
            <color indexed="81"/>
            <rFont val="Tahoma"/>
            <family val="2"/>
          </rPr>
          <t xml:space="preserve">
</t>
        </r>
        <r>
          <rPr>
            <b/>
            <sz val="9"/>
            <color indexed="81"/>
            <rFont val="Tahoma"/>
            <family val="2"/>
          </rPr>
          <t>Novel efficiency measures:</t>
        </r>
        <r>
          <rPr>
            <sz val="9"/>
            <color indexed="81"/>
            <rFont val="Tahoma"/>
            <family val="2"/>
          </rPr>
          <t xml:space="preserve"> http://www.greencarcongress.com/2014/06/20140620-estec.html
</t>
        </r>
        <r>
          <rPr>
            <b/>
            <sz val="9"/>
            <color indexed="81"/>
            <rFont val="Tahoma"/>
            <family val="2"/>
          </rPr>
          <t xml:space="preserve">Novel materials:
</t>
        </r>
        <r>
          <rPr>
            <sz val="9"/>
            <color indexed="81"/>
            <rFont val="Tahoma"/>
            <family val="2"/>
          </rPr>
          <t>http://www.technologyreview.com/news/539971/wheres-the-affordable-carbon-fiber-automobile/</t>
        </r>
      </text>
    </comment>
    <comment ref="I16" authorId="0" shapeId="0">
      <text>
        <r>
          <rPr>
            <b/>
            <sz val="9"/>
            <color indexed="81"/>
            <rFont val="Tahoma"/>
            <family val="2"/>
          </rPr>
          <t>Sara De La Serna:</t>
        </r>
        <r>
          <rPr>
            <sz val="9"/>
            <color indexed="81"/>
            <rFont val="Tahoma"/>
            <family val="2"/>
          </rPr>
          <t xml:space="preserve">
http://www.greencarcongress.com/2015/09/20150904-bosch48.html
http://www.cenex-lcv.co.uk/2013/presentations2013/day1/dome2/D1D2S1-Nick-Pascoe.pdf</t>
        </r>
      </text>
    </comment>
    <comment ref="K16" authorId="0" shapeId="0">
      <text>
        <r>
          <rPr>
            <b/>
            <sz val="9"/>
            <color indexed="81"/>
            <rFont val="Tahoma"/>
            <family val="2"/>
          </rPr>
          <t>Sara De La Serna:</t>
        </r>
        <r>
          <rPr>
            <sz val="9"/>
            <color indexed="81"/>
            <rFont val="Tahoma"/>
            <family val="2"/>
          </rPr>
          <t xml:space="preserve">
http://www-03.ibm.com/press/us/en/pressrelease/40212.wss
https://www.car-2-car.org/index.php?id=5</t>
        </r>
      </text>
    </comment>
    <comment ref="AB16" authorId="0" shapeId="0">
      <text>
        <r>
          <rPr>
            <b/>
            <sz val="9"/>
            <color indexed="81"/>
            <rFont val="Tahoma"/>
            <family val="2"/>
          </rPr>
          <t>Sara De La Serna:</t>
        </r>
        <r>
          <rPr>
            <sz val="9"/>
            <color indexed="81"/>
            <rFont val="Tahoma"/>
            <family val="2"/>
          </rPr>
          <t xml:space="preserve">
http://www.autoblog.com/2015/09/22/ev-chargers-talk-to-grid-tested-california/
Vehicle To Grid (V2G) Implementation for Integrated Bi-Directional Chargers
http://www.southampton.ac.uk/engineering/research/projects/vehicle_to_grid_v2g_implementation.page</t>
        </r>
      </text>
    </comment>
    <comment ref="AC16" authorId="0" shapeId="0">
      <text>
        <r>
          <rPr>
            <b/>
            <sz val="9"/>
            <color indexed="81"/>
            <rFont val="Tahoma"/>
            <family val="2"/>
          </rPr>
          <t>Sara De La Serna:</t>
        </r>
        <r>
          <rPr>
            <sz val="9"/>
            <color indexed="81"/>
            <rFont val="Tahoma"/>
            <family val="2"/>
          </rPr>
          <t xml:space="preserve">
Unplugged:
http://unplugged-project.eu/wordpress/?page_id=44
Victoria project:http://www.endesa.com/en/saladeprensa/noticias/wireless-en-route-charging-electric-buses</t>
        </r>
      </text>
    </comment>
    <comment ref="AH16" authorId="0" shapeId="0">
      <text>
        <r>
          <rPr>
            <b/>
            <sz val="9"/>
            <color indexed="81"/>
            <rFont val="Tahoma"/>
            <family val="2"/>
          </rPr>
          <t>Sara De La Serna:</t>
        </r>
        <r>
          <rPr>
            <sz val="9"/>
            <color indexed="81"/>
            <rFont val="Tahoma"/>
            <family val="2"/>
          </rPr>
          <t xml:space="preserve">
https://www.gov.uk/government/uploads/system/uploads/attachment_data/file/236750/plugged-in-places-lessons-learnt.pdf</t>
        </r>
      </text>
    </comment>
    <comment ref="AI16" authorId="0" shapeId="0">
      <text>
        <r>
          <rPr>
            <b/>
            <sz val="9"/>
            <color indexed="81"/>
            <rFont val="Tahoma"/>
            <family val="2"/>
          </rPr>
          <t>Sara De La Serna:</t>
        </r>
        <r>
          <rPr>
            <sz val="9"/>
            <color indexed="81"/>
            <rFont val="Tahoma"/>
            <family val="2"/>
          </rPr>
          <t xml:space="preserve">
http://www.cenex-lcv.co.uk/2015/assets/downloads/lcv2015-presentations/presentation-zone-pm/05-martin-hale.pdf</t>
        </r>
      </text>
    </comment>
    <comment ref="E19" authorId="0" shapeId="0">
      <text>
        <r>
          <rPr>
            <b/>
            <sz val="9"/>
            <color indexed="81"/>
            <rFont val="Tahoma"/>
            <family val="2"/>
          </rPr>
          <t>Sara De La Serna:</t>
        </r>
        <r>
          <rPr>
            <sz val="9"/>
            <color indexed="81"/>
            <rFont val="Tahoma"/>
            <family val="2"/>
          </rPr>
          <t xml:space="preserve">
http://www.nissan-global.com/EN/TECHNOLOGY/OVERVIEW/leaf_to_home.html</t>
        </r>
      </text>
    </comment>
    <comment ref="G19" authorId="0" shapeId="0">
      <text>
        <r>
          <rPr>
            <b/>
            <sz val="9"/>
            <color indexed="81"/>
            <rFont val="Tahoma"/>
            <family val="2"/>
          </rPr>
          <t>Sara De La Serna:</t>
        </r>
        <r>
          <rPr>
            <sz val="9"/>
            <color indexed="81"/>
            <rFont val="Tahoma"/>
            <family val="2"/>
          </rPr>
          <t xml:space="preserve">
http://www.technologyreview.com/news/539971/wheres-the-affordable-carbon-fiber-automobile/</t>
        </r>
      </text>
    </comment>
    <comment ref="L19" authorId="0" shapeId="0">
      <text>
        <r>
          <rPr>
            <b/>
            <sz val="9"/>
            <color indexed="81"/>
            <rFont val="Tahoma"/>
            <family val="2"/>
          </rPr>
          <t>Sara De La Serna:</t>
        </r>
        <r>
          <rPr>
            <sz val="9"/>
            <color indexed="81"/>
            <rFont val="Tahoma"/>
            <family val="2"/>
          </rPr>
          <t xml:space="preserve">
DUKES - chart 5.2
https://www.gov.uk/government/uploads/system/uploads/attachment_data/file/447632/DUKES_2015_Chapter_5.pdf</t>
        </r>
      </text>
    </comment>
    <comment ref="C21" authorId="0" shapeId="0">
      <text>
        <r>
          <rPr>
            <b/>
            <sz val="9"/>
            <color indexed="81"/>
            <rFont val="Tahoma"/>
            <family val="2"/>
          </rPr>
          <t>Sara De La Serna:</t>
        </r>
        <r>
          <rPr>
            <sz val="9"/>
            <color indexed="81"/>
            <rFont val="Tahoma"/>
            <family val="2"/>
          </rPr>
          <t xml:space="preserve">
http://www.smmt.co.uk/wp-content/uploads/sites/2/SMMT-New-Car-CO2-Report-2014-final1.pdf</t>
        </r>
      </text>
    </comment>
    <comment ref="AC36" authorId="0" shapeId="0">
      <text>
        <r>
          <rPr>
            <b/>
            <sz val="9"/>
            <color indexed="81"/>
            <rFont val="Tahoma"/>
            <family val="2"/>
          </rPr>
          <t>Sara De La Serna:</t>
        </r>
        <r>
          <rPr>
            <sz val="9"/>
            <color indexed="81"/>
            <rFont val="Tahoma"/>
            <family val="2"/>
          </rPr>
          <t xml:space="preserve">
http://www.carmagazine.co.uk/car-news/industry-news/renault/could-renaults-aluminium-air-battery-be-a-game-changer-for-electric-cars/</t>
        </r>
      </text>
    </comment>
  </commentList>
</comments>
</file>

<file path=xl/comments3.xml><?xml version="1.0" encoding="utf-8"?>
<comments xmlns="http://schemas.openxmlformats.org/spreadsheetml/2006/main">
  <authors>
    <author>Natalie.Bird</author>
  </authors>
  <commentList>
    <comment ref="B21" authorId="0" shapeId="0">
      <text>
        <r>
          <rPr>
            <b/>
            <sz val="9"/>
            <color indexed="81"/>
            <rFont val="Tahoma"/>
            <family val="2"/>
          </rPr>
          <t>Natalie.Bird:</t>
        </r>
        <r>
          <rPr>
            <sz val="9"/>
            <color indexed="81"/>
            <rFont val="Tahoma"/>
            <family val="2"/>
          </rPr>
          <t xml:space="preserve">
Pathways to high penetration of Evs, p31</t>
        </r>
      </text>
    </comment>
    <comment ref="H21" authorId="0" shapeId="0">
      <text>
        <r>
          <rPr>
            <b/>
            <sz val="9"/>
            <color indexed="81"/>
            <rFont val="Tahoma"/>
            <family val="2"/>
          </rPr>
          <t>Natalie.Bird:</t>
        </r>
        <r>
          <rPr>
            <sz val="9"/>
            <color indexed="81"/>
            <rFont val="Tahoma"/>
            <family val="2"/>
          </rPr>
          <t xml:space="preserve">
Pathways to high penetration of Evs, p31</t>
        </r>
      </text>
    </comment>
    <comment ref="M21" authorId="0" shapeId="0">
      <text>
        <r>
          <rPr>
            <b/>
            <sz val="9"/>
            <color indexed="81"/>
            <rFont val="Tahoma"/>
            <family val="2"/>
          </rPr>
          <t>Natalie.Bird:</t>
        </r>
        <r>
          <rPr>
            <sz val="9"/>
            <color indexed="81"/>
            <rFont val="Tahoma"/>
            <family val="2"/>
          </rPr>
          <t xml:space="preserve">
Pathways to high penetration of Evs, p31</t>
        </r>
      </text>
    </comment>
    <comment ref="R21" authorId="0" shapeId="0">
      <text>
        <r>
          <rPr>
            <b/>
            <sz val="9"/>
            <color indexed="81"/>
            <rFont val="Tahoma"/>
            <family val="2"/>
          </rPr>
          <t>Natalie.Bird:</t>
        </r>
        <r>
          <rPr>
            <sz val="9"/>
            <color indexed="81"/>
            <rFont val="Tahoma"/>
            <family val="2"/>
          </rPr>
          <t xml:space="preserve">
Pathways to high penetration of Evs, p31</t>
        </r>
      </text>
    </comment>
    <comment ref="W21" authorId="0" shapeId="0">
      <text>
        <r>
          <rPr>
            <b/>
            <sz val="9"/>
            <color indexed="81"/>
            <rFont val="Tahoma"/>
            <family val="2"/>
          </rPr>
          <t>Natalie.Bird:</t>
        </r>
        <r>
          <rPr>
            <sz val="9"/>
            <color indexed="81"/>
            <rFont val="Tahoma"/>
            <family val="2"/>
          </rPr>
          <t xml:space="preserve">
Pathways to high penetration of Evs, p31</t>
        </r>
      </text>
    </comment>
    <comment ref="AB21" authorId="0" shapeId="0">
      <text>
        <r>
          <rPr>
            <b/>
            <sz val="9"/>
            <color indexed="81"/>
            <rFont val="Tahoma"/>
            <family val="2"/>
          </rPr>
          <t>Natalie.Bird:</t>
        </r>
        <r>
          <rPr>
            <sz val="9"/>
            <color indexed="81"/>
            <rFont val="Tahoma"/>
            <family val="2"/>
          </rPr>
          <t xml:space="preserve">
Pathways to high penetration of Evs, p31</t>
        </r>
      </text>
    </comment>
    <comment ref="AG21" authorId="0" shapeId="0">
      <text>
        <r>
          <rPr>
            <b/>
            <sz val="9"/>
            <color indexed="81"/>
            <rFont val="Tahoma"/>
            <family val="2"/>
          </rPr>
          <t>Natalie.Bird:</t>
        </r>
        <r>
          <rPr>
            <sz val="9"/>
            <color indexed="81"/>
            <rFont val="Tahoma"/>
            <family val="2"/>
          </rPr>
          <t xml:space="preserve">
Pathways to high penetration of Evs, p31</t>
        </r>
      </text>
    </comment>
    <comment ref="AL21" authorId="0" shapeId="0">
      <text>
        <r>
          <rPr>
            <b/>
            <sz val="9"/>
            <color indexed="81"/>
            <rFont val="Tahoma"/>
            <family val="2"/>
          </rPr>
          <t>Natalie.Bird:</t>
        </r>
        <r>
          <rPr>
            <sz val="9"/>
            <color indexed="81"/>
            <rFont val="Tahoma"/>
            <family val="2"/>
          </rPr>
          <t xml:space="preserve">
Pathways to high penetration of Evs, p31</t>
        </r>
      </text>
    </comment>
    <comment ref="AQ21" authorId="0" shapeId="0">
      <text>
        <r>
          <rPr>
            <b/>
            <sz val="9"/>
            <color indexed="81"/>
            <rFont val="Tahoma"/>
            <family val="2"/>
          </rPr>
          <t>Natalie.Bird:</t>
        </r>
        <r>
          <rPr>
            <sz val="9"/>
            <color indexed="81"/>
            <rFont val="Tahoma"/>
            <family val="2"/>
          </rPr>
          <t xml:space="preserve">
Pathways to high penetration of Evs, p31</t>
        </r>
      </text>
    </comment>
    <comment ref="AV21" authorId="0" shapeId="0">
      <text>
        <r>
          <rPr>
            <b/>
            <sz val="9"/>
            <color indexed="81"/>
            <rFont val="Tahoma"/>
            <family val="2"/>
          </rPr>
          <t>Natalie.Bird:</t>
        </r>
        <r>
          <rPr>
            <sz val="9"/>
            <color indexed="81"/>
            <rFont val="Tahoma"/>
            <family val="2"/>
          </rPr>
          <t xml:space="preserve">
Pathways to high penetration of Evs, p31</t>
        </r>
      </text>
    </comment>
    <comment ref="AZ21" authorId="0" shapeId="0">
      <text>
        <r>
          <rPr>
            <b/>
            <sz val="9"/>
            <color indexed="81"/>
            <rFont val="Tahoma"/>
            <family val="2"/>
          </rPr>
          <t>Natalie.Bird:</t>
        </r>
        <r>
          <rPr>
            <sz val="9"/>
            <color indexed="81"/>
            <rFont val="Tahoma"/>
            <family val="2"/>
          </rPr>
          <t xml:space="preserve">
Pathways to high penetration of Evs, p31</t>
        </r>
      </text>
    </comment>
    <comment ref="BB21" authorId="0" shapeId="0">
      <text>
        <r>
          <rPr>
            <b/>
            <sz val="9"/>
            <color indexed="81"/>
            <rFont val="Tahoma"/>
            <family val="2"/>
          </rPr>
          <t>Natalie.Bird:</t>
        </r>
        <r>
          <rPr>
            <sz val="9"/>
            <color indexed="81"/>
            <rFont val="Tahoma"/>
            <family val="2"/>
          </rPr>
          <t xml:space="preserve">
Pathways to high penetration of Evs, p31</t>
        </r>
      </text>
    </comment>
    <comment ref="B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H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M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R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W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AB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AG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AL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AQ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AV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AZ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 ref="BB25" authorId="0" shapeId="0">
      <text>
        <r>
          <rPr>
            <b/>
            <sz val="9"/>
            <color indexed="81"/>
            <rFont val="Tahoma"/>
            <family val="2"/>
          </rPr>
          <t>Natalie.Bird:</t>
        </r>
        <r>
          <rPr>
            <sz val="9"/>
            <color indexed="81"/>
            <rFont val="Tahoma"/>
            <family val="2"/>
          </rPr>
          <t xml:space="preserve">
(High EV share relative to financial incentives (Rapid Evidence Assessment, p33))</t>
        </r>
      </text>
    </comment>
  </commentList>
</comments>
</file>

<file path=xl/sharedStrings.xml><?xml version="1.0" encoding="utf-8"?>
<sst xmlns="http://schemas.openxmlformats.org/spreadsheetml/2006/main" count="2885" uniqueCount="1563">
  <si>
    <t>Category</t>
  </si>
  <si>
    <t>Vehicles</t>
  </si>
  <si>
    <t>Electricity</t>
  </si>
  <si>
    <t>Hydrogen</t>
  </si>
  <si>
    <t>Retailer</t>
  </si>
  <si>
    <t>Manufacturer</t>
  </si>
  <si>
    <t>Distribution Network Operator</t>
  </si>
  <si>
    <t>Vehicle Retailer</t>
  </si>
  <si>
    <t>Vehicle Manufacturer</t>
  </si>
  <si>
    <t>Sources</t>
  </si>
  <si>
    <t>Electricity DNO</t>
  </si>
  <si>
    <t>Charging Point Owner</t>
  </si>
  <si>
    <t>Aggregator</t>
  </si>
  <si>
    <t>Liquid Fuel</t>
  </si>
  <si>
    <t>Leaser</t>
  </si>
  <si>
    <t>http://www.businessmodelsinc.com/new-business-models-in-the-car-industry/</t>
  </si>
  <si>
    <t>What makes this business model interesting?</t>
  </si>
  <si>
    <t>Known examples</t>
  </si>
  <si>
    <r>
      <rPr>
        <b/>
        <sz val="11"/>
        <color theme="1"/>
        <rFont val="Calibri"/>
        <family val="2"/>
        <scheme val="minor"/>
      </rPr>
      <t>4. Organized as a start-up:</t>
    </r>
    <r>
      <rPr>
        <sz val="11"/>
        <color theme="1"/>
        <rFont val="Calibri"/>
        <family val="2"/>
        <scheme val="minor"/>
      </rPr>
      <t xml:space="preserve"> The business model is executed separately from BMW Group’s business. The DriveNow business model has been set up through the i Ventures Capital Company. i Ventures uses all the resources of the BMW corporate organization, but has the agility of a startup. </t>
    </r>
  </si>
  <si>
    <t>Car2Go: EVs (Netherlands, US, Canada)</t>
  </si>
  <si>
    <t>What makes this business model different?</t>
  </si>
  <si>
    <t>What makes this business model similar?</t>
  </si>
  <si>
    <t>http://www.autoblog.com/2011/07/14/in-depth-car2go-goes-electric-in-san-diego/</t>
  </si>
  <si>
    <t>Variation 2</t>
  </si>
  <si>
    <t>BMW DriveNow (San Fransisco, Copenhagen, London)</t>
  </si>
  <si>
    <t>ZipCar (San Diego, London)</t>
  </si>
  <si>
    <r>
      <rPr>
        <sz val="11"/>
        <color theme="1"/>
        <rFont val="Calibri"/>
        <family val="2"/>
      </rPr>
      <t xml:space="preserve">• </t>
    </r>
    <r>
      <rPr>
        <sz val="11"/>
        <color theme="1"/>
        <rFont val="Calibri"/>
        <family val="2"/>
        <scheme val="minor"/>
      </rPr>
      <t xml:space="preserve">Car sharing scheme, partnered with car manufacturer (Vauxhall) to see all-new electric Ampera join its fleet of self-service, pay as you go vehicles </t>
    </r>
  </si>
  <si>
    <t>http://www.greencarsite.co.uk/electric-cars/zipcar-Ampera-electric-car.htm</t>
  </si>
  <si>
    <t>http://www.zipcar.co.uk/ampera</t>
  </si>
  <si>
    <t>http://www.nextgreencar.com/green-car-leasing/#q2</t>
  </si>
  <si>
    <t>http://www.nissan-offers.co.uk/new-vehicles/leaf</t>
  </si>
  <si>
    <t>http://www.nissan.co.uk/GB/en/fleet-cars/finance/car-lease-purchase.html</t>
  </si>
  <si>
    <t>Variation 3</t>
  </si>
  <si>
    <r>
      <t xml:space="preserve">Proposition
</t>
    </r>
    <r>
      <rPr>
        <sz val="11"/>
        <color theme="1"/>
        <rFont val="Calibri"/>
        <family val="2"/>
        <scheme val="minor"/>
      </rPr>
      <t xml:space="preserve">Offer </t>
    </r>
  </si>
  <si>
    <r>
      <t xml:space="preserve">Who is the customer?
</t>
    </r>
    <r>
      <rPr>
        <sz val="11"/>
        <color theme="1"/>
        <rFont val="Calibri"/>
        <family val="2"/>
        <scheme val="minor"/>
      </rPr>
      <t>Customer segments etc.</t>
    </r>
  </si>
  <si>
    <r>
      <t>How is value creation organized?</t>
    </r>
    <r>
      <rPr>
        <sz val="11"/>
        <color theme="1"/>
        <rFont val="Calibri"/>
        <family val="2"/>
        <scheme val="minor"/>
      </rPr>
      <t xml:space="preserve">
Activities/ 
Resources/ 
Partners/ 
Costs</t>
    </r>
  </si>
  <si>
    <t>http://nissaninsider.co.uk/local-authorities-loving-the-leaf/</t>
  </si>
  <si>
    <t>http://conversation.which.co.uk/motoring/affordable-electric-cars-battery-leasing-could-be-the-answer/</t>
  </si>
  <si>
    <t>http://www.greencarreports.com/news/1084988_battery-leasing-lands-in-u-s-electric-smart-drivers-love-it</t>
  </si>
  <si>
    <t>http://www.greencarreports.com/news/1084985_electric-car-lease-or-buy</t>
  </si>
  <si>
    <t>http://www.t3.com/news/nissan-leaf-offers-battery-leasing-option-in-uk-for-pound-70-a-month</t>
  </si>
  <si>
    <t>http://www.nissan.co.uk/GB/en/vehicle/electric-vehicles/leaf/charging-and-battery/battery-autonomy.html</t>
  </si>
  <si>
    <t>http://www.nissan.co.uk/GB/en/vehicle/electric-vehicles/leaf/charging-and-battery/range.html</t>
  </si>
  <si>
    <t>http://cbelectriccar.com/blog/electric-car-makers/top-ten-electric-car-manufacturers-in-north-america/</t>
  </si>
  <si>
    <t>http://www.gilcommunity.com/files/8013/6243/1167/3_EP_-_Microsoft_PowerPoint_-_Sarwant_Singh_-_360_Degree_View_of_EV_Market_NA_GIL.pdf</t>
  </si>
  <si>
    <t>http://www.teslamotors.com/en_GB/models</t>
  </si>
  <si>
    <t>http://www.ecotricity.co.uk/about-ecotricity</t>
  </si>
  <si>
    <t>https://www.sourcelondon.net/project</t>
  </si>
  <si>
    <t>https://www.sourcelondon.net/</t>
  </si>
  <si>
    <t>Network operator model - aggregator; value is in its brand</t>
  </si>
  <si>
    <t>http://www.engadget.com/2015/01/30/tesla-supercharger-uk/</t>
  </si>
  <si>
    <t>Pathways to high penetration of Evs, p42, p43</t>
  </si>
  <si>
    <t>http://www.sourceeast.net/partners-2/</t>
  </si>
  <si>
    <t>http://www.sourceeast.net/using/home-charging-offer/</t>
  </si>
  <si>
    <t>http://thechargingpoint.azurewebsites.net/knowledge-hub/charging-points.html</t>
  </si>
  <si>
    <t>Refuelling network for electric vehicle users</t>
  </si>
  <si>
    <t>http://www.bbc.co.uk/news/technology-33183031</t>
  </si>
  <si>
    <t>http://www.rwe.com/web/cms/en/113648/rwe/press-news/press-release/?pmid=4013903</t>
  </si>
  <si>
    <t>Integrated Solution: Energy Retailer with multiple partners - Vehicle Manufacturer/ Charging Point Operator</t>
  </si>
  <si>
    <r>
      <t xml:space="preserve">• </t>
    </r>
    <r>
      <rPr>
        <sz val="11"/>
        <color theme="1"/>
        <rFont val="Calibri"/>
        <family val="2"/>
        <scheme val="minor"/>
      </rPr>
      <t>Domestic and business users of electricity (for transport, heat and power)</t>
    </r>
  </si>
  <si>
    <t>As per the electricity retailer but with additional offerings</t>
  </si>
  <si>
    <t>http://www.volkswagen.co.uk/technology/electric-vehicles</t>
  </si>
  <si>
    <t>http://www.rwe.com/web/cms/en/1284012/cr-report-2012/cr-areas-for-action/energy-efficiency/electromobility/</t>
  </si>
  <si>
    <t>Liquid Retailer (Forecourt)</t>
  </si>
  <si>
    <t>Hydrogen/ Liquid Fuel Retailer (to Consumer)</t>
  </si>
  <si>
    <t>http://www.retailtimes.co.uk/sainsburys-prepares-hydrogen-transport-uks-first-supermarket-dispenser-london/</t>
  </si>
  <si>
    <t>http://www.ukh2mobility.co.uk/members/</t>
  </si>
  <si>
    <t>http://www.proactiveinvestors.co.uk/companies/news/110861/itm-power-launches-uks-first-public-hydrogen-refuelling-station-110861.html</t>
  </si>
  <si>
    <t>Variations to Hydrogen Retailer (Forecourt)</t>
  </si>
  <si>
    <t>http://www.itm-power.com/news-item/first-refuelling-station-sale-in-the-us</t>
  </si>
  <si>
    <t>http://www.itm-power.com/project/hyfive-refuelling-partner-for-london</t>
  </si>
  <si>
    <t>http://www.itm-power.com/project/wind-hydrogen-development-platform</t>
  </si>
  <si>
    <t>https://www.gov.uk/government/uploads/system/uploads/attachment_data/file/192440/13-799-uk-h2-mobility-phase-1-results.pdf</t>
  </si>
  <si>
    <t>http://www.hydrogenlondon.org/uncategorized/toyota-mirai-lands-in-europe/</t>
  </si>
  <si>
    <t>Described as variant on framework</t>
  </si>
  <si>
    <t>Described by business model framework</t>
  </si>
  <si>
    <t>Business Model</t>
  </si>
  <si>
    <t>Battery Leaser</t>
  </si>
  <si>
    <t>http://www.airproducts.com/~/media/downloads/m/mobile-hydrogen-fueler/data-sheets/en-hydrogen-mobile-fueler-fleet-transportation-datasheet.pdf?industryItem=industries&amp;subIndustryItem=Energy&amp;segment=Hydrogen-Energy&amp;applicationChildItem=Transportation&amp;productLevel3=Mobile-Hydrogen-Fueler</t>
  </si>
  <si>
    <t>http://www.cenex.co.uk/research/hydrogen/</t>
  </si>
  <si>
    <t>http://www.cenex.co.uk/training/</t>
  </si>
  <si>
    <t>http://www.hydrogenlondon.org/projects/london-hydrogen-bus-project/</t>
  </si>
  <si>
    <r>
      <rPr>
        <b/>
        <u/>
        <sz val="11"/>
        <color theme="1"/>
        <rFont val="Calibri"/>
        <family val="2"/>
      </rPr>
      <t xml:space="preserve">• Technology for H2 production: </t>
    </r>
    <r>
      <rPr>
        <sz val="11"/>
        <color theme="1"/>
        <rFont val="Calibri"/>
        <family val="2"/>
      </rPr>
      <t>The hydrogen production mix in the roadmap for 2030 is 51% water electrolysis (e.g. using renewable energy for on-site production and centralised production with distribution to the HRS), 47% steam methane reforming (SMR) and 2% existing capacities (e.g. readily available by-product hydrogen from other processes).  However, until at least 2020, no SMR is expected.</t>
    </r>
    <r>
      <rPr>
        <u/>
        <sz val="11"/>
        <color theme="1"/>
        <rFont val="Calibri"/>
        <family val="2"/>
      </rPr>
      <t/>
    </r>
  </si>
  <si>
    <t xml:space="preserve">• Sell fuel to drivers of vehicles; via forecourts
</t>
  </si>
  <si>
    <t>Hydrogen Retailer (Forecourt)</t>
  </si>
  <si>
    <t>Vehicle Leaser</t>
  </si>
  <si>
    <t>Building Block Name</t>
  </si>
  <si>
    <t>Hydrogen Network Operator</t>
  </si>
  <si>
    <t>Mobile distribution to the end user</t>
  </si>
  <si>
    <t>http://www.airproducts.com/Company/news-center/2011/08/0816-hydrogen-for-air-products-newest-fueling-station-comes-from-municipal-wastewater.aspx</t>
  </si>
  <si>
    <t>http://www.nist.gov/mml/acmd/201507_h2_pipeline.cfm</t>
  </si>
  <si>
    <t>http://www.cenex-lcv.co.uk/2014/assets/downloads/presentations/dennis-hayter.pdf</t>
  </si>
  <si>
    <t>http://www2.nationalgrid.com/UK/Industry-information/System-charges/Gas-transmission/Charging-Statements/</t>
  </si>
  <si>
    <r>
      <rPr>
        <b/>
        <sz val="11"/>
        <color theme="1"/>
        <rFont val="Calibri"/>
        <family val="2"/>
        <scheme val="minor"/>
      </rPr>
      <t>•  Information provision to inform behaviours of various parties on the value chain but not changing behaviour directly
•  One-off or ongoing subscription to have access to the information</t>
    </r>
    <r>
      <rPr>
        <sz val="11"/>
        <color theme="1"/>
        <rFont val="Calibri"/>
        <family val="2"/>
        <scheme val="minor"/>
      </rPr>
      <t xml:space="preserve">
Data/ IT services that allow:
</t>
    </r>
    <r>
      <rPr>
        <b/>
        <sz val="11"/>
        <color theme="1"/>
        <rFont val="Calibri"/>
        <family val="2"/>
        <scheme val="minor"/>
      </rPr>
      <t>Charging Station Operator:</t>
    </r>
    <r>
      <rPr>
        <sz val="11"/>
        <color theme="1"/>
        <rFont val="Calibri"/>
        <family val="2"/>
        <scheme val="minor"/>
      </rPr>
      <t xml:space="preserve">
&gt; To be able to reduce output or adjust sales price according to cost of generation (to control margins), and have features to serve customers (point-of-sale terminal) and acquire/ retain customers (charging information available to navigation systems, customised offer)
&gt; Provide players with a competitive advantage through remote diagnostics of charging equipment and visibility of charger status to users
</t>
    </r>
    <r>
      <rPr>
        <b/>
        <sz val="11"/>
        <color theme="1"/>
        <rFont val="Calibri"/>
        <family val="2"/>
        <scheme val="minor"/>
      </rPr>
      <t>Energy Supplier:</t>
    </r>
    <r>
      <rPr>
        <sz val="11"/>
        <color theme="1"/>
        <rFont val="Calibri"/>
        <family val="2"/>
        <scheme val="minor"/>
      </rPr>
      <t xml:space="preserve">
&gt; Integration of point of sale and billing 
&gt; Tell the consumer the electricity prices/ tariffs in real-time to encourage smart charging behaviour
&gt; Allows Energy Supplier to control margins by throttling output or changing prices (implementing a peak price)
</t>
    </r>
    <r>
      <rPr>
        <b/>
        <sz val="11"/>
        <color theme="1"/>
        <rFont val="Calibri"/>
        <family val="2"/>
        <scheme val="minor"/>
      </rPr>
      <t>Consumer:</t>
    </r>
    <r>
      <rPr>
        <sz val="11"/>
        <color theme="1"/>
        <rFont val="Calibri"/>
        <family val="2"/>
        <scheme val="minor"/>
      </rPr>
      <t xml:space="preserve">
&gt; Apps/ phones/ websites/ smart metering
&gt; Mobility services, vehicle access and security: Apps for charging station locations (PlugShare, ChargePoint, EV Connect etc.) vehicle sharing access (choosing, reserving and locating the vehicle), multi-modal transport (access to bus lanes, traffic etc.), car/ van pooling, remote temperature control when charging (so can maximise use of charge on the road), smart keys for charging points, EV billing, state of charge monitoring app, advanced services such as modelling the battery life, other consumer-oriented apps</t>
    </r>
  </si>
  <si>
    <t>http://www.elia.be/en/about-elia/Users-group/ad-hoc-taskforce-balancing/~/media/files/Elia/users-group/Presentation_AS-from-distributed-Resources-2014_2015_Expert-WG-20130322.pdf</t>
  </si>
  <si>
    <t>https://www.honeywellsmartgrid.com/en-US/NewsEvents/Awards/Pages/A-New-Era-of-Demand-Response.aspx</t>
  </si>
  <si>
    <t>https://www.honeywellsmartgrid.com/en-US/Pages/Results.aspx?k=vehicles</t>
  </si>
  <si>
    <t>http://researchbriefings.files.parliament.uk/documents/POST-PN-452/POST-PN-452.pdf</t>
  </si>
  <si>
    <t>http://www.erb.umich.edu/Research/InstituteReports/11-12/BetterPlaceMastersProjecFinalReport-web.pdf</t>
  </si>
  <si>
    <t>https://www.veic.org/documents/default-source/resources/reports/evt-rd-electric-vehicles-grid-resource-final-report.pdf</t>
  </si>
  <si>
    <t>• Generators connecting to their local distribution electricity network
• Loads on the network (all consumers except those that are powered solely by on-site behind-the-meter generation)</t>
  </si>
  <si>
    <t>Electricity Network Operator</t>
  </si>
  <si>
    <t>UK: Electricity North West, ESB Networks, Northern Ireland Electricity, Northern Powergrid, SP Energy Networks, SSE Power Distribution, UK Power Networks, Western Power Distribution</t>
  </si>
  <si>
    <t>DNO becomes DSO</t>
  </si>
  <si>
    <t>http://www.edsoforsmartgrids.eu/wp-content/uploads/public/EDSO-on-Electric-Vehicles.pdf</t>
  </si>
  <si>
    <t>http://utilityweek.co.uk/news/esb-takes-over-northern-ireland-electric-vehicle-charging-network/1156882#.VhJPuNRwaAw</t>
  </si>
  <si>
    <t>https://www.esb.ie/electric-cars/electric-car-news-and-events/electric-car-press-releases/ecar-IT-Platform.jsp</t>
  </si>
  <si>
    <t>http://www.cer.ie/docs/000413/cer14057%20Decision%20on%20ESB%20Networks%20Electric%20Vehicle%20Pilot.pdf</t>
  </si>
  <si>
    <t>http://blog.rmi.org/blog_2014_09_08_bringing_a_distribution_system_operator_to_life</t>
  </si>
  <si>
    <t>http://www.eurelectric.org/media/113155/dso_report-web_final-2013-030-0764-01-e.pdf</t>
  </si>
  <si>
    <t>The Distribution System Operator retains the regulated role of Distribution Network Operator, with added services.</t>
  </si>
  <si>
    <t>DNO/ DSO also owns charging point network</t>
  </si>
  <si>
    <t>The Distribution Network/ System Operator retains their traditional role, with added services.</t>
  </si>
  <si>
    <t>E3 Research</t>
  </si>
  <si>
    <t>http://www.sfgate.com/bayarea/article/California-electricity-rates-to-undergo-biggest-6365394.php</t>
  </si>
  <si>
    <t>http://www.businessgreen.com/bg/feature/2414108/volta-plugs-in-advertising-to-spark-up-charge-point-market</t>
  </si>
  <si>
    <t>E3 research</t>
  </si>
  <si>
    <t>Variations on business models for charging point owners</t>
  </si>
  <si>
    <t>Electricity Supplier</t>
  </si>
  <si>
    <t>Title</t>
  </si>
  <si>
    <t>Client</t>
  </si>
  <si>
    <t>ETI</t>
  </si>
  <si>
    <t>Author</t>
  </si>
  <si>
    <t>Version</t>
  </si>
  <si>
    <t>Date</t>
  </si>
  <si>
    <t>Cost estimate of stations: NREL (E3 slides)</t>
  </si>
  <si>
    <r>
      <rPr>
        <b/>
        <sz val="11"/>
        <color theme="1"/>
        <rFont val="Calibri"/>
        <family val="2"/>
        <scheme val="minor"/>
      </rPr>
      <t>Consumers that would like to drive a ULEV but:
• Do not want to pay a large upfront cost 
• Do not want to take on any deprecation risk</t>
    </r>
    <r>
      <rPr>
        <sz val="11"/>
        <color theme="1"/>
        <rFont val="Calibri"/>
        <family val="2"/>
        <scheme val="minor"/>
      </rPr>
      <t xml:space="preserve"> (industry experts CAP and Glass’s have both made predictions, and both trade guides expect the Leaf to retain around £9,500 of its list price after three years and 36,000 miles, between 35-37% of the original £26,000. The depreciation gets noticeably steeper after year two, when concerns about needing to replace the battery pack (at the cost of several thousand pounds) will inevitably start preying on second-hand buyers’ minds)
• </t>
    </r>
    <r>
      <rPr>
        <b/>
        <sz val="11"/>
        <color theme="1"/>
        <rFont val="Calibri"/>
        <family val="2"/>
        <scheme val="minor"/>
      </rPr>
      <t>Like to change their car every few years and drive new models
• Wish to stick to a strict budget and simple all-in payments</t>
    </r>
    <r>
      <rPr>
        <sz val="11"/>
        <color theme="1"/>
        <rFont val="Calibri"/>
        <family val="2"/>
        <scheme val="minor"/>
      </rPr>
      <t xml:space="preserve"> (monthly fees are fixed so no concerns about interest charges). The interest charged is calculated at the beginning and is fixed for the length of the agreement.This is enhanced by a low initial payment, typically composed of three monthly payments at once. Road tax is typically included within the monthly payment. Many car lease or Personal Contract Hire deals have the option to include maintenance packages in the monthly fee (MOT, spare parts replacement etc.)</t>
    </r>
  </si>
  <si>
    <r>
      <t xml:space="preserve">• </t>
    </r>
    <r>
      <rPr>
        <b/>
        <sz val="11"/>
        <color theme="1"/>
        <rFont val="Calibri"/>
        <family val="2"/>
        <scheme val="minor"/>
      </rPr>
      <t>Activities</t>
    </r>
    <r>
      <rPr>
        <sz val="11"/>
        <color theme="1"/>
        <rFont val="Calibri"/>
        <family val="2"/>
        <scheme val="minor"/>
      </rPr>
      <t xml:space="preserve"> include sales of leases (sometimes including insurance and maintenance) via the internet and on the forecourt, disposing of the vehicle on the consumers behalf (resale etc.)., engaging with partners, and </t>
    </r>
    <r>
      <rPr>
        <sz val="11"/>
        <rFont val="Calibri"/>
        <family val="2"/>
        <scheme val="minor"/>
      </rPr>
      <t xml:space="preserve">developing new financing propositions/ products 
• </t>
    </r>
    <r>
      <rPr>
        <b/>
        <sz val="11"/>
        <rFont val="Calibri"/>
        <family val="2"/>
        <scheme val="minor"/>
      </rPr>
      <t>Resources</t>
    </r>
    <r>
      <rPr>
        <sz val="11"/>
        <rFont val="Calibri"/>
        <family val="2"/>
        <scheme val="minor"/>
      </rPr>
      <t xml:space="preserve"> include a fleet of vehicles; better understanding of re-sale options vs. the consumer</t>
    </r>
    <r>
      <rPr>
        <sz val="11"/>
        <color theme="1"/>
        <rFont val="Calibri"/>
        <family val="2"/>
        <scheme val="minor"/>
      </rPr>
      <t xml:space="preserve">
• </t>
    </r>
    <r>
      <rPr>
        <b/>
        <sz val="11"/>
        <color theme="1"/>
        <rFont val="Calibri"/>
        <family val="2"/>
        <scheme val="minor"/>
      </rPr>
      <t>Partners</t>
    </r>
    <r>
      <rPr>
        <sz val="11"/>
        <color theme="1"/>
        <rFont val="Calibri"/>
        <family val="2"/>
        <scheme val="minor"/>
      </rPr>
      <t xml:space="preserve"> will be vehicle manufacturers, and insurance and maintenance service providers
• </t>
    </r>
    <r>
      <rPr>
        <b/>
        <sz val="11"/>
        <color theme="1"/>
        <rFont val="Calibri"/>
        <family val="2"/>
        <scheme val="minor"/>
      </rPr>
      <t>Costs</t>
    </r>
    <r>
      <rPr>
        <sz val="11"/>
        <color theme="1"/>
        <rFont val="Calibri"/>
        <family val="2"/>
        <scheme val="minor"/>
      </rPr>
      <t xml:space="preserve"> include the capital for owning the vehicles, working capital (as consumers are paying monthly), and risk for residual value (consumers pay the difference between what the car is worth when they take out the lease and what it is estimated to be worth at the end of this period)</t>
    </r>
  </si>
  <si>
    <t>Eliminates depreciation risk for the owner and addresses concerns about battery life because at the end of the lease the car is handed back
Relies on the vehicle leasing company being able to sell cars on the secondary market for more than the initially calculated residual value</t>
  </si>
  <si>
    <t>Same concepts as standard vehicle leasing</t>
  </si>
  <si>
    <r>
      <t xml:space="preserve">• Typically the </t>
    </r>
    <r>
      <rPr>
        <b/>
        <sz val="11"/>
        <color theme="1"/>
        <rFont val="Calibri"/>
        <family val="2"/>
      </rPr>
      <t xml:space="preserve">battery is leased and the car is bought </t>
    </r>
    <r>
      <rPr>
        <sz val="11"/>
        <color theme="1"/>
        <rFont val="Calibri"/>
        <family val="2"/>
      </rPr>
      <t xml:space="preserve">(as in the case of Nissan and Renault). The buyer pays a monthly fee for battery rental.
</t>
    </r>
    <r>
      <rPr>
        <b/>
        <u/>
        <sz val="11"/>
        <color rgb="FF0070C0"/>
        <rFont val="Calibri"/>
        <family val="2"/>
      </rPr>
      <t xml:space="preserve">Examples: </t>
    </r>
    <r>
      <rPr>
        <b/>
        <sz val="11"/>
        <color rgb="FF0070C0"/>
        <rFont val="Calibri"/>
        <family val="2"/>
      </rPr>
      <t xml:space="preserve">
• Nissan: </t>
    </r>
    <r>
      <rPr>
        <sz val="11"/>
        <rFont val="Calibri"/>
        <family val="2"/>
      </rPr>
      <t>wi</t>
    </r>
    <r>
      <rPr>
        <sz val="11"/>
        <color theme="1"/>
        <rFont val="Calibri"/>
        <family val="2"/>
      </rPr>
      <t xml:space="preserve">th the 2013 LEAF, Nissan offered a leasing option in addition to outright purchase. To lease out a battery in 2013, Nissan users could do so starting at £70 ($108) a month for a 36-month lease with no more than 7,500 miles a year drive, and work their way up to £129 a month for a 12-month, 15,000-mile lease. Previously, Nissan had considered leasing battery packs separately before launching its 2011 Leaf, but ended up choosing to sell or lease the entire car.
</t>
    </r>
    <r>
      <rPr>
        <b/>
        <sz val="11"/>
        <color rgb="FF0070C0"/>
        <rFont val="Calibri"/>
        <family val="2"/>
      </rPr>
      <t xml:space="preserve">• Renault: </t>
    </r>
    <r>
      <rPr>
        <sz val="11"/>
        <color theme="1"/>
        <rFont val="Calibri"/>
        <family val="2"/>
      </rPr>
      <t>Z.E. range is only offered on a battery lease basis.</t>
    </r>
    <r>
      <rPr>
        <i/>
        <sz val="11"/>
        <color theme="1"/>
        <rFont val="Calibri"/>
        <family val="2"/>
      </rPr>
      <t xml:space="preserve">
</t>
    </r>
    <r>
      <rPr>
        <b/>
        <i/>
        <sz val="11"/>
        <color rgb="FF0070C0"/>
        <rFont val="Calibri"/>
        <family val="2"/>
      </rPr>
      <t xml:space="preserve">• </t>
    </r>
    <r>
      <rPr>
        <b/>
        <sz val="11"/>
        <color rgb="FF0070C0"/>
        <rFont val="Calibri"/>
        <family val="2"/>
      </rPr>
      <t xml:space="preserve">Smart ForTwo: </t>
    </r>
    <r>
      <rPr>
        <sz val="11"/>
        <color theme="1"/>
        <rFont val="Calibri"/>
        <family val="2"/>
      </rPr>
      <t>In the US, the 2013 Smart ForTwo Electric Drive was the first car in the country which offered buyers the ability to lease the battery pack. 90% of the first month's owners opted for the company's "Battery Assurance Plus" program, which reduced the car's price by $5,000 (from $24,995). Smart has priced the battery lease so it costs the same as the regular lease, realising that battery leasing was becoming popular: lease the Smart Electric Drive for $199 per month, or you can lease the battery-less car for $119 and pay a separate battery lease at $80 per month.</t>
    </r>
  </si>
  <si>
    <t xml:space="preserve">Building blocks: </t>
  </si>
  <si>
    <t>Vehicle Sales</t>
  </si>
  <si>
    <r>
      <rPr>
        <sz val="11"/>
        <color theme="1"/>
        <rFont val="Calibri"/>
        <family val="2"/>
      </rPr>
      <t xml:space="preserve">• Contract Hire scheme: consumer pays a </t>
    </r>
    <r>
      <rPr>
        <b/>
        <sz val="11"/>
        <color theme="1"/>
        <rFont val="Calibri"/>
        <family val="2"/>
      </rPr>
      <t xml:space="preserve">monthly sum </t>
    </r>
    <r>
      <rPr>
        <sz val="11"/>
        <color theme="1"/>
        <rFont val="Calibri"/>
        <family val="2"/>
      </rPr>
      <t xml:space="preserve">to drive a vehicle usually over a </t>
    </r>
    <r>
      <rPr>
        <b/>
        <sz val="11"/>
        <color theme="1"/>
        <rFont val="Calibri"/>
        <family val="2"/>
      </rPr>
      <t>two to five year period</t>
    </r>
    <r>
      <rPr>
        <sz val="11"/>
        <color theme="1"/>
        <rFont val="Calibri"/>
        <family val="2"/>
      </rPr>
      <t xml:space="preserve">.  The consumer does not own the vehicle, although sometimes has the </t>
    </r>
    <r>
      <rPr>
        <b/>
        <sz val="11"/>
        <color theme="1"/>
        <rFont val="Calibri"/>
        <family val="2"/>
      </rPr>
      <t>option to buy</t>
    </r>
    <r>
      <rPr>
        <sz val="11"/>
        <color theme="1"/>
        <rFont val="Calibri"/>
        <family val="2"/>
      </rPr>
      <t xml:space="preserve"> at the end of term. </t>
    </r>
    <r>
      <rPr>
        <sz val="11"/>
        <color theme="1"/>
        <rFont val="Calibri"/>
        <family val="2"/>
        <scheme val="minor"/>
      </rPr>
      <t xml:space="preserve">
• Deals quoted are for instance based on </t>
    </r>
    <r>
      <rPr>
        <b/>
        <sz val="11"/>
        <color theme="1"/>
        <rFont val="Calibri"/>
        <family val="2"/>
        <scheme val="minor"/>
      </rPr>
      <t>10,000 miles per year and a 3 year contract term</t>
    </r>
    <r>
      <rPr>
        <sz val="11"/>
        <color theme="1"/>
        <rFont val="Calibri"/>
        <family val="2"/>
        <scheme val="minor"/>
      </rPr>
      <t xml:space="preserve">, although consumers can request a quote to change the model, annual mileage, contract term or add vehicle options. Personal lease rates are quoted inclusive of VAT, whereas business lease rates are typically quoted exclusive of VAT (this means that changes to the VAT rate during the lease period will be reflected in the monthly price).  Options are to have </t>
    </r>
    <r>
      <rPr>
        <b/>
        <sz val="11"/>
        <color theme="1"/>
        <rFont val="Calibri"/>
        <family val="2"/>
        <scheme val="minor"/>
      </rPr>
      <t>no mileage restrictions// max miles// pay-as-you-go.</t>
    </r>
    <r>
      <rPr>
        <sz val="11"/>
        <color theme="1"/>
        <rFont val="Calibri"/>
        <family val="2"/>
        <scheme val="minor"/>
      </rPr>
      <t xml:space="preserve">
• The consumer </t>
    </r>
    <r>
      <rPr>
        <b/>
        <sz val="11"/>
        <color theme="1"/>
        <rFont val="Calibri"/>
        <family val="2"/>
        <scheme val="minor"/>
      </rPr>
      <t>must arrange their own car insurance</t>
    </r>
    <r>
      <rPr>
        <sz val="11"/>
        <color theme="1"/>
        <rFont val="Calibri"/>
        <family val="2"/>
        <scheme val="minor"/>
      </rPr>
      <t xml:space="preserve"> and take out a comprehensive policy as they are effectively driving someone else’s vehicle. Some suppliers will offer maintenance agreements and others will not.  Otherwise, full insurance and maintenance packages available e.g. manufacturer roadside assistance.  Other benefits include, for example, a free courtesy car during maintenance.
• </t>
    </r>
    <r>
      <rPr>
        <b/>
        <sz val="11"/>
        <color theme="1"/>
        <rFont val="Calibri"/>
        <family val="2"/>
        <scheme val="minor"/>
      </rPr>
      <t xml:space="preserve">Excess charges </t>
    </r>
    <r>
      <rPr>
        <sz val="11"/>
        <color theme="1"/>
        <rFont val="Calibri"/>
        <family val="2"/>
        <scheme val="minor"/>
      </rPr>
      <t xml:space="preserve">apply if you do not meet the leasing company’s guidelines e.g. miles travelled, end contract early etc.
• </t>
    </r>
    <r>
      <rPr>
        <b/>
        <sz val="11"/>
        <color theme="1"/>
        <rFont val="Calibri"/>
        <family val="2"/>
        <scheme val="minor"/>
      </rPr>
      <t>Part or full subsidies/ deposits can be offered towards the vehicle</t>
    </r>
    <r>
      <rPr>
        <sz val="11"/>
        <color theme="1"/>
        <rFont val="Calibri"/>
        <family val="2"/>
        <scheme val="minor"/>
      </rPr>
      <t xml:space="preserve"> (in exchange for longer contract term) from the manufacturer or dealer 
• Options for products include </t>
    </r>
    <r>
      <rPr>
        <b/>
        <sz val="11"/>
        <color theme="1"/>
        <rFont val="Calibri"/>
        <family val="2"/>
        <scheme val="minor"/>
      </rPr>
      <t xml:space="preserve">Contract Hire, Hire Purchase, Lease Purchase </t>
    </r>
    <r>
      <rPr>
        <sz val="11"/>
        <color theme="1"/>
        <rFont val="Calibri"/>
        <family val="2"/>
        <scheme val="minor"/>
      </rPr>
      <t>and</t>
    </r>
    <r>
      <rPr>
        <b/>
        <sz val="11"/>
        <color theme="1"/>
        <rFont val="Calibri"/>
        <family val="2"/>
        <scheme val="minor"/>
      </rPr>
      <t xml:space="preserve"> Finance Lease: </t>
    </r>
    <r>
      <rPr>
        <sz val="11"/>
        <color theme="1"/>
        <rFont val="Calibri"/>
        <family val="2"/>
        <scheme val="minor"/>
      </rPr>
      <t xml:space="preserve">these differ in whether the cost of the vehicle is paid, or vehicle cost plus interest, the payment of VAT upfront as a lump sum, payment of an option to purchase fee at the end of the term, a 'balloon' payment at the end of the term paid to reduce monthly payments throughout, eligibility for the Annual Investment Allowance.  </t>
    </r>
    <r>
      <rPr>
        <b/>
        <sz val="11"/>
        <color theme="1"/>
        <rFont val="Calibri"/>
        <family val="2"/>
        <scheme val="minor"/>
      </rPr>
      <t xml:space="preserve">
</t>
    </r>
    <r>
      <rPr>
        <b/>
        <u/>
        <sz val="11"/>
        <color rgb="FF0070C0"/>
        <rFont val="Calibri"/>
        <family val="2"/>
        <scheme val="minor"/>
      </rPr>
      <t xml:space="preserve">Examples: </t>
    </r>
    <r>
      <rPr>
        <b/>
        <sz val="11"/>
        <color rgb="FF0070C0"/>
        <rFont val="Calibri"/>
        <family val="2"/>
        <scheme val="minor"/>
      </rPr>
      <t xml:space="preserve">
• GKL Leasing offer Contract Hire on all makes of new car and commercial vehicles, and also on some of its own vehicles. Nissan Leaf BEV and Mercedes PHEV available to lease through this leasing company.  Some manufacturers offer leasing directly (Mitsubishi Outland PHEV, Renault Zoe, Citroen C-Zero, Nissan LEAF). </t>
    </r>
  </si>
  <si>
    <t>Leasing companies: GKL Leasing</t>
  </si>
  <si>
    <t>1) Vehicle Sharing Scheme</t>
  </si>
  <si>
    <t>Vehicle Sharing</t>
  </si>
  <si>
    <r>
      <rPr>
        <sz val="11"/>
        <color theme="1"/>
        <rFont val="Calibri"/>
        <family val="2"/>
      </rPr>
      <t xml:space="preserve">• Car sharing scheme whereby the consumer does not own the car, offers </t>
    </r>
    <r>
      <rPr>
        <b/>
        <sz val="11"/>
        <color theme="1"/>
        <rFont val="Calibri"/>
        <family val="2"/>
      </rPr>
      <t>self-service, ease of use,</t>
    </r>
    <r>
      <rPr>
        <sz val="11"/>
        <color theme="1"/>
        <rFont val="Calibri"/>
        <family val="2"/>
      </rPr>
      <t xml:space="preserve"> with the premium quality that BMW stands for.
</t>
    </r>
    <r>
      <rPr>
        <sz val="11"/>
        <color theme="1"/>
        <rFont val="Calibri"/>
        <family val="2"/>
        <scheme val="minor"/>
      </rPr>
      <t xml:space="preserve">• </t>
    </r>
    <r>
      <rPr>
        <b/>
        <sz val="11"/>
        <color theme="1"/>
        <rFont val="Calibri"/>
        <family val="2"/>
        <scheme val="minor"/>
      </rPr>
      <t>Reserve the car in advance.</t>
    </r>
    <r>
      <rPr>
        <sz val="11"/>
        <color theme="1"/>
        <rFont val="Calibri"/>
        <family val="2"/>
        <scheme val="minor"/>
      </rPr>
      <t xml:space="preserve"> </t>
    </r>
    <r>
      <rPr>
        <b/>
        <sz val="11"/>
        <color theme="1"/>
        <rFont val="Calibri"/>
        <family val="2"/>
        <scheme val="minor"/>
      </rPr>
      <t>Drop the car at any sharing station</t>
    </r>
    <r>
      <rPr>
        <sz val="11"/>
        <color theme="1"/>
        <rFont val="Calibri"/>
        <family val="2"/>
        <scheme val="minor"/>
      </rPr>
      <t>, without having to worry about a parking spot. 
• An</t>
    </r>
    <r>
      <rPr>
        <b/>
        <sz val="11"/>
        <color theme="1"/>
        <rFont val="Calibri"/>
        <family val="2"/>
        <scheme val="minor"/>
      </rPr>
      <t xml:space="preserve"> App</t>
    </r>
    <r>
      <rPr>
        <sz val="11"/>
        <color theme="1"/>
        <rFont val="Calibri"/>
        <family val="2"/>
        <scheme val="minor"/>
      </rPr>
      <t xml:space="preserve"> shows where available cars, parking spots, and charging stations are. 
• Customers pay a </t>
    </r>
    <r>
      <rPr>
        <b/>
        <sz val="11"/>
        <color theme="1"/>
        <rFont val="Calibri"/>
        <family val="2"/>
        <scheme val="minor"/>
      </rPr>
      <t>registration fee</t>
    </r>
    <r>
      <rPr>
        <sz val="11"/>
        <color theme="1"/>
        <rFont val="Calibri"/>
        <family val="2"/>
        <scheme val="minor"/>
      </rPr>
      <t xml:space="preserve"> ($39) and a </t>
    </r>
    <r>
      <rPr>
        <b/>
        <sz val="11"/>
        <color theme="1"/>
        <rFont val="Calibri"/>
        <family val="2"/>
        <scheme val="minor"/>
      </rPr>
      <t>per-minute or per-day fee</t>
    </r>
    <r>
      <rPr>
        <sz val="11"/>
        <color theme="1"/>
        <rFont val="Calibri"/>
        <family val="2"/>
        <scheme val="minor"/>
      </rPr>
      <t xml:space="preserve"> (32c/min or 90$/day) for driving the car; also pay for parking mode (c.19p/min in London).</t>
    </r>
    <r>
      <rPr>
        <b/>
        <sz val="11"/>
        <color theme="1"/>
        <rFont val="Calibri"/>
        <family val="2"/>
        <scheme val="minor"/>
      </rPr>
      <t xml:space="preserve"> Customer savings packages</t>
    </r>
    <r>
      <rPr>
        <sz val="11"/>
        <color theme="1"/>
        <rFont val="Calibri"/>
        <family val="2"/>
        <scheme val="minor"/>
      </rPr>
      <t xml:space="preserve"> (similar to mobile phones), recommend-a-friend. </t>
    </r>
    <r>
      <rPr>
        <b/>
        <sz val="11"/>
        <color theme="1"/>
        <rFont val="Calibri"/>
        <family val="2"/>
        <scheme val="minor"/>
      </rPr>
      <t xml:space="preserve"> Can buy additional insurance.</t>
    </r>
    <r>
      <rPr>
        <sz val="11"/>
        <color theme="1"/>
        <rFont val="Calibri"/>
        <family val="2"/>
        <scheme val="minor"/>
      </rPr>
      <t xml:space="preserve">
• </t>
    </r>
    <r>
      <rPr>
        <b/>
        <sz val="11"/>
        <color theme="1"/>
        <rFont val="Calibri"/>
        <family val="2"/>
        <scheme val="minor"/>
      </rPr>
      <t>The consumer is incentivised to plug in the car if the battery charge is low</t>
    </r>
    <r>
      <rPr>
        <sz val="11"/>
        <color theme="1"/>
        <rFont val="Calibri"/>
        <family val="2"/>
        <scheme val="minor"/>
      </rPr>
      <t xml:space="preserve"> (if it has a range of less than 20 miles left, the consumer receives 20 minutes free driving if they plug the car in at one of BMW's partner's charging stations at the end of your booking</t>
    </r>
  </si>
  <si>
    <t>• Targeted at regional users who want to drive a ULEV and not own one</t>
  </si>
  <si>
    <r>
      <rPr>
        <b/>
        <sz val="11"/>
        <color theme="1"/>
        <rFont val="Calibri"/>
        <family val="2"/>
        <scheme val="minor"/>
      </rPr>
      <t xml:space="preserve">1. From car ownership to mobility: </t>
    </r>
    <r>
      <rPr>
        <sz val="11"/>
        <color theme="1"/>
        <rFont val="Calibri"/>
        <family val="2"/>
        <scheme val="minor"/>
      </rPr>
      <t xml:space="preserve">BMW noticed that car ownership is getting more and more difficult in large cities and deliberately chooses to develop business models that are about enabling mobility. </t>
    </r>
  </si>
  <si>
    <r>
      <rPr>
        <b/>
        <sz val="11"/>
        <color theme="1"/>
        <rFont val="Calibri"/>
        <family val="2"/>
        <scheme val="minor"/>
      </rPr>
      <t xml:space="preserve">2. Business model validation: </t>
    </r>
    <r>
      <rPr>
        <sz val="11"/>
        <color theme="1"/>
        <rFont val="Calibri"/>
        <family val="2"/>
        <scheme val="minor"/>
      </rPr>
      <t>tests the proposition of hassle-free mobility but also how well the Active-E cars work in a fleet (organising this value creation)</t>
    </r>
  </si>
  <si>
    <r>
      <rPr>
        <b/>
        <sz val="11"/>
        <color theme="1"/>
        <rFont val="Calibri"/>
        <family val="2"/>
        <scheme val="minor"/>
      </rPr>
      <t xml:space="preserve">3. Partnerships: </t>
    </r>
    <r>
      <rPr>
        <sz val="11"/>
        <color theme="1"/>
        <rFont val="Calibri"/>
        <family val="2"/>
        <scheme val="minor"/>
      </rPr>
      <t>BMW chooses to work with multiple key partners to provide value to customers. More value can be provided to the customer by actively working together. These partnerships are valuable for all partners as well.</t>
    </r>
  </si>
  <si>
    <r>
      <rPr>
        <sz val="11"/>
        <color theme="1"/>
        <rFont val="Calibri"/>
        <family val="2"/>
      </rPr>
      <t xml:space="preserve">• </t>
    </r>
    <r>
      <rPr>
        <sz val="11"/>
        <color theme="1"/>
        <rFont val="Calibri"/>
        <family val="2"/>
        <scheme val="minor"/>
      </rPr>
      <t xml:space="preserve">Car2Go is also a car sharing program using </t>
    </r>
    <r>
      <rPr>
        <b/>
        <sz val="11"/>
        <color theme="1"/>
        <rFont val="Calibri"/>
        <family val="2"/>
        <scheme val="minor"/>
      </rPr>
      <t>electric vehicles</t>
    </r>
    <r>
      <rPr>
        <sz val="11"/>
        <color theme="1"/>
        <rFont val="Calibri"/>
        <family val="2"/>
        <scheme val="minor"/>
      </rPr>
      <t xml:space="preserve"> (range 84 miles, need to be recharged every 2-3 days, 300 electric vehicles in San Diego)
</t>
    </r>
    <r>
      <rPr>
        <sz val="11"/>
        <color theme="1"/>
        <rFont val="Calibri"/>
        <family val="2"/>
      </rPr>
      <t>• City-focus: m</t>
    </r>
    <r>
      <rPr>
        <sz val="11"/>
        <color theme="1"/>
        <rFont val="Calibri"/>
        <family val="2"/>
        <scheme val="minor"/>
      </rPr>
      <t xml:space="preserve">ost rentals average </t>
    </r>
    <r>
      <rPr>
        <b/>
        <sz val="11"/>
        <color theme="1"/>
        <rFont val="Calibri"/>
        <family val="2"/>
        <scheme val="minor"/>
      </rPr>
      <t>40 minutes and/or five miles</t>
    </r>
    <r>
      <rPr>
        <sz val="11"/>
        <color theme="1"/>
        <rFont val="Calibri"/>
        <family val="2"/>
        <scheme val="minor"/>
      </rPr>
      <t xml:space="preserve">: </t>
    </r>
    <r>
      <rPr>
        <b/>
        <sz val="11"/>
        <color theme="1"/>
        <rFont val="Calibri"/>
        <family val="2"/>
        <scheme val="minor"/>
      </rPr>
      <t>per minute</t>
    </r>
    <r>
      <rPr>
        <sz val="11"/>
        <color theme="1"/>
        <rFont val="Calibri"/>
        <family val="2"/>
        <scheme val="minor"/>
      </rPr>
      <t xml:space="preserve"> charging
• </t>
    </r>
    <r>
      <rPr>
        <b/>
        <sz val="11"/>
        <color theme="1"/>
        <rFont val="Calibri"/>
        <family val="2"/>
        <scheme val="minor"/>
      </rPr>
      <t>Data/ apps</t>
    </r>
    <r>
      <rPr>
        <sz val="11"/>
        <color theme="1"/>
        <rFont val="Calibri"/>
        <family val="2"/>
        <scheme val="minor"/>
      </rPr>
      <t>: when reserve vehicle online, can see battery's state of charge and find the right car for an extended drive
•</t>
    </r>
    <r>
      <rPr>
        <b/>
        <sz val="11"/>
        <color theme="1"/>
        <rFont val="Calibri"/>
        <family val="2"/>
        <scheme val="minor"/>
      </rPr>
      <t xml:space="preserve"> Incentivised charging: </t>
    </r>
    <r>
      <rPr>
        <sz val="11"/>
        <color theme="1"/>
        <rFont val="Calibri"/>
        <family val="2"/>
        <scheme val="minor"/>
      </rPr>
      <t xml:space="preserve">Once a car's battery dips below a certain point, the vehicle becomes unavailable to other users at the end of the current rental and one of two things happens: if the driver has the time and inclination, they can head over to a charge point – easily located using the car's navigation system – and plug in. If they do, they will be credited money on their account. If not, then a member of the local Car2go staff will head out and bring the car to a charging station. </t>
    </r>
  </si>
  <si>
    <r>
      <t xml:space="preserve">• Key </t>
    </r>
    <r>
      <rPr>
        <b/>
        <sz val="11"/>
        <color theme="1"/>
        <rFont val="Calibri"/>
        <family val="2"/>
        <scheme val="minor"/>
      </rPr>
      <t>activities</t>
    </r>
    <r>
      <rPr>
        <sz val="11"/>
        <color theme="1"/>
        <rFont val="Calibri"/>
        <family val="2"/>
        <scheme val="minor"/>
      </rPr>
      <t xml:space="preserve"> are:
1) managing and developing the </t>
    </r>
    <r>
      <rPr>
        <b/>
        <sz val="11"/>
        <color theme="1"/>
        <rFont val="Calibri"/>
        <family val="2"/>
        <scheme val="minor"/>
      </rPr>
      <t>apps</t>
    </r>
    <r>
      <rPr>
        <sz val="11"/>
        <color theme="1"/>
        <rFont val="Calibri"/>
        <family val="2"/>
        <scheme val="minor"/>
      </rPr>
      <t xml:space="preserve">
2) asking customers feedback to improve the service
3) engaging with </t>
    </r>
    <r>
      <rPr>
        <b/>
        <sz val="11"/>
        <color theme="1"/>
        <rFont val="Calibri"/>
        <family val="2"/>
        <scheme val="minor"/>
      </rPr>
      <t>multiple partners</t>
    </r>
    <r>
      <rPr>
        <sz val="11"/>
        <color theme="1"/>
        <rFont val="Calibri"/>
        <family val="2"/>
        <scheme val="minor"/>
      </rPr>
      <t xml:space="preserve"> to effectively provide the value offered (parking, insurance included).
• Key</t>
    </r>
    <r>
      <rPr>
        <b/>
        <sz val="11"/>
        <color theme="1"/>
        <rFont val="Calibri"/>
        <family val="2"/>
        <scheme val="minor"/>
      </rPr>
      <t xml:space="preserve"> resources</t>
    </r>
    <r>
      <rPr>
        <sz val="11"/>
        <color theme="1"/>
        <rFont val="Calibri"/>
        <family val="2"/>
        <scheme val="minor"/>
      </rPr>
      <t xml:space="preserve"> that BMW deployed are 70 ActiveE </t>
    </r>
    <r>
      <rPr>
        <b/>
        <sz val="11"/>
        <color theme="1"/>
        <rFont val="Calibri"/>
        <family val="2"/>
        <scheme val="minor"/>
      </rPr>
      <t>cars</t>
    </r>
    <r>
      <rPr>
        <sz val="11"/>
        <color theme="1"/>
        <rFont val="Calibri"/>
        <family val="2"/>
        <scheme val="minor"/>
      </rPr>
      <t>, 8 DriveNow</t>
    </r>
    <r>
      <rPr>
        <b/>
        <sz val="11"/>
        <color theme="1"/>
        <rFont val="Calibri"/>
        <family val="2"/>
        <scheme val="minor"/>
      </rPr>
      <t xml:space="preserve"> stations</t>
    </r>
    <r>
      <rPr>
        <sz val="11"/>
        <color theme="1"/>
        <rFont val="Calibri"/>
        <family val="2"/>
        <scheme val="minor"/>
      </rPr>
      <t xml:space="preserve">, and investments from i Ventures, a Venture Capital Company founded by BMW Group, focused on location-based mobility services. 
• The main </t>
    </r>
    <r>
      <rPr>
        <b/>
        <sz val="11"/>
        <color theme="1"/>
        <rFont val="Calibri"/>
        <family val="2"/>
        <scheme val="minor"/>
      </rPr>
      <t>costs</t>
    </r>
    <r>
      <rPr>
        <sz val="11"/>
        <color theme="1"/>
        <rFont val="Calibri"/>
        <family val="2"/>
        <scheme val="minor"/>
      </rPr>
      <t xml:space="preserve"> are marketing, app development and management </t>
    </r>
  </si>
  <si>
    <t>1) Vehicle Manufacturer, 2) Vehicle Manufacturer with Charging Point Operator</t>
  </si>
  <si>
    <t>http://carleasingmadesimple.com/the-2015-guide-to-electric-cars/, E3 Research</t>
  </si>
  <si>
    <t>e.g. Nissan LEAF</t>
  </si>
  <si>
    <t>Vehicle Manufacturer and Charging Point Owner/ Operator (Partnership or Merger)</t>
  </si>
  <si>
    <r>
      <rPr>
        <b/>
        <sz val="11"/>
        <color theme="1"/>
        <rFont val="Calibri"/>
        <family val="2"/>
        <scheme val="minor"/>
      </rPr>
      <t xml:space="preserve">• Manufacture of ultra low-emissions vehicles (&lt;75 gCO2/km) at cost appropriate to the target market, once accounting for any tax exemptions and credits. </t>
    </r>
    <r>
      <rPr>
        <sz val="11"/>
        <color theme="1"/>
        <rFont val="Calibri"/>
        <family val="2"/>
        <scheme val="minor"/>
      </rPr>
      <t>Ideally cost-competitive with conventional vehicles.</t>
    </r>
    <r>
      <rPr>
        <b/>
        <sz val="11"/>
        <color theme="1"/>
        <rFont val="Calibri"/>
        <family val="2"/>
        <scheme val="minor"/>
      </rPr>
      <t xml:space="preserve">
• Service provision and ongoing support </t>
    </r>
    <r>
      <rPr>
        <sz val="11"/>
        <color theme="1"/>
        <rFont val="Calibri"/>
        <family val="2"/>
        <scheme val="minor"/>
      </rPr>
      <t xml:space="preserve">(providing warranties e.g. 3-year or 60,000-miles vehicle warranty/ 5-year warranty on the battery)
</t>
    </r>
    <r>
      <rPr>
        <b/>
        <sz val="11"/>
        <color theme="1"/>
        <rFont val="Calibri"/>
        <family val="2"/>
        <scheme val="minor"/>
      </rPr>
      <t>• Information about mobility/ ChargePoint Partners/ Smart systems:</t>
    </r>
    <r>
      <rPr>
        <sz val="11"/>
        <color theme="1"/>
        <rFont val="Calibri"/>
        <family val="2"/>
        <scheme val="minor"/>
      </rPr>
      <t xml:space="preserve"> Nissan provides tools to manage range: 'Eco' driving mode option, option to specify reaching certain internal car temperature during car charging, and option to maximise range by choosing the most energy-efficient route
• </t>
    </r>
    <r>
      <rPr>
        <b/>
        <sz val="11"/>
        <color theme="1"/>
        <rFont val="Calibri"/>
        <family val="2"/>
        <scheme val="minor"/>
      </rPr>
      <t xml:space="preserve">Lower maintenance requirement for EVs: </t>
    </r>
    <r>
      <rPr>
        <sz val="11"/>
        <color theme="1"/>
        <rFont val="Calibri"/>
        <family val="2"/>
        <scheme val="minor"/>
      </rPr>
      <t xml:space="preserve">engines have less moving parts, which translates to fewer visits to a garage for repairs over the life of the car.  Servicing costs of an EV are about £350 less than a petrol or diesel car.
</t>
    </r>
    <r>
      <rPr>
        <b/>
        <sz val="11"/>
        <color theme="1"/>
        <rFont val="Calibri"/>
        <family val="2"/>
        <scheme val="minor"/>
      </rPr>
      <t xml:space="preserve">• Range of mileage depending on model but in general low relative to conventional vehicles </t>
    </r>
    <r>
      <rPr>
        <sz val="11"/>
        <color theme="1"/>
        <rFont val="Calibri"/>
        <family val="2"/>
        <scheme val="minor"/>
      </rPr>
      <t xml:space="preserve">(Nissan LEAF = 95-155 miles depending on scenario, Tesla Model S = 330miles)
</t>
    </r>
    <r>
      <rPr>
        <sz val="11"/>
        <color theme="1"/>
        <rFont val="Calibri"/>
        <family val="2"/>
      </rPr>
      <t xml:space="preserve">• </t>
    </r>
    <r>
      <rPr>
        <b/>
        <sz val="11"/>
        <color theme="1"/>
        <rFont val="Calibri"/>
        <family val="2"/>
      </rPr>
      <t>O</t>
    </r>
    <r>
      <rPr>
        <b/>
        <sz val="11"/>
        <color theme="1"/>
        <rFont val="Calibri"/>
        <family val="2"/>
        <scheme val="minor"/>
      </rPr>
      <t>ptional add-ons for high-end ULEVS:</t>
    </r>
    <r>
      <rPr>
        <sz val="11"/>
        <color theme="1"/>
        <rFont val="Calibri"/>
        <family val="2"/>
        <scheme val="minor"/>
      </rPr>
      <t xml:space="preserve"> such as acceleration upgrades, packages for subzero weather package or towing</t>
    </r>
  </si>
  <si>
    <r>
      <t xml:space="preserve">• Consumer is typically environmentally-conscious (or corporate fleet user that wishes to improve their brand).
• Mid-range user </t>
    </r>
    <r>
      <rPr>
        <sz val="11"/>
        <color theme="1"/>
        <rFont val="Calibri"/>
        <family val="2"/>
        <scheme val="minor"/>
      </rPr>
      <t xml:space="preserve">(Nissan c.£20,000); </t>
    </r>
    <r>
      <rPr>
        <b/>
        <sz val="11"/>
        <color theme="1"/>
        <rFont val="Calibri"/>
        <family val="2"/>
        <scheme val="minor"/>
      </rPr>
      <t>low-end</t>
    </r>
    <r>
      <rPr>
        <sz val="11"/>
        <color theme="1"/>
        <rFont val="Calibri"/>
        <family val="2"/>
        <scheme val="minor"/>
      </rPr>
      <t xml:space="preserve"> (Toyota Prius); </t>
    </r>
    <r>
      <rPr>
        <b/>
        <sz val="11"/>
        <color theme="1"/>
        <rFont val="Calibri"/>
        <family val="2"/>
        <scheme val="minor"/>
      </rPr>
      <t>high-end</t>
    </r>
    <r>
      <rPr>
        <sz val="11"/>
        <color theme="1"/>
        <rFont val="Calibri"/>
        <family val="2"/>
        <scheme val="minor"/>
      </rPr>
      <t xml:space="preserve"> (Tesla £95,000 Model X, GM, Fiat-Chrysler).  </t>
    </r>
  </si>
  <si>
    <r>
      <rPr>
        <b/>
        <u/>
        <sz val="11"/>
        <color theme="1"/>
        <rFont val="Calibri"/>
        <family val="2"/>
        <scheme val="minor"/>
      </rPr>
      <t>Activities</t>
    </r>
    <r>
      <rPr>
        <u/>
        <sz val="11"/>
        <color theme="1"/>
        <rFont val="Calibri"/>
        <family val="2"/>
        <scheme val="minor"/>
      </rPr>
      <t xml:space="preserve">: </t>
    </r>
    <r>
      <rPr>
        <b/>
        <sz val="11"/>
        <color theme="1"/>
        <rFont val="Calibri"/>
        <family val="2"/>
        <scheme val="minor"/>
      </rPr>
      <t xml:space="preserve">
• Develop and manufacture low-emissions vehicles </t>
    </r>
    <r>
      <rPr>
        <sz val="11"/>
        <color theme="1"/>
        <rFont val="Calibri"/>
        <family val="2"/>
        <scheme val="minor"/>
      </rPr>
      <t xml:space="preserve">at various grades (entry level, mid, top-of-the-range) and </t>
    </r>
    <r>
      <rPr>
        <b/>
        <sz val="11"/>
        <color theme="1"/>
        <rFont val="Calibri"/>
        <family val="2"/>
        <scheme val="minor"/>
      </rPr>
      <t>create</t>
    </r>
    <r>
      <rPr>
        <sz val="11"/>
        <color theme="1"/>
        <rFont val="Calibri"/>
        <family val="2"/>
        <scheme val="minor"/>
      </rPr>
      <t xml:space="preserve"> </t>
    </r>
    <r>
      <rPr>
        <b/>
        <sz val="11"/>
        <color theme="1"/>
        <rFont val="Calibri"/>
        <family val="2"/>
        <scheme val="minor"/>
      </rPr>
      <t>ownership models</t>
    </r>
    <r>
      <rPr>
        <sz val="11"/>
        <color theme="1"/>
        <rFont val="Calibri"/>
        <family val="2"/>
        <scheme val="minor"/>
      </rPr>
      <t xml:space="preserve"> (outright purchase, battery leasing based on three different annual mileages), </t>
    </r>
    <r>
      <rPr>
        <b/>
        <sz val="11"/>
        <color theme="1"/>
        <rFont val="Calibri"/>
        <family val="2"/>
        <scheme val="minor"/>
      </rPr>
      <t xml:space="preserve">recommends charging options </t>
    </r>
    <r>
      <rPr>
        <sz val="11"/>
        <color theme="1"/>
        <rFont val="Calibri"/>
        <family val="2"/>
        <scheme val="minor"/>
      </rPr>
      <t>[1) cable allowing recharging using a standard household socket, which can also be used at many public charging stations throughout the UK, 2) manufacturer's home chargers],</t>
    </r>
    <r>
      <rPr>
        <b/>
        <sz val="11"/>
        <color theme="1"/>
        <rFont val="Calibri"/>
        <family val="2"/>
        <scheme val="minor"/>
      </rPr>
      <t xml:space="preserve"> manage risk</t>
    </r>
    <r>
      <rPr>
        <sz val="11"/>
        <color theme="1"/>
        <rFont val="Calibri"/>
        <family val="2"/>
        <scheme val="minor"/>
      </rPr>
      <t xml:space="preserve"> (Volkswagen mitigated problem around stranding risk by focusing all engineering efforts on using the same basic parts in multiple cars, even cars of different brands - called the 'toolkit strategy'), </t>
    </r>
    <r>
      <rPr>
        <b/>
        <sz val="11"/>
        <color theme="1"/>
        <rFont val="Calibri"/>
        <family val="2"/>
        <scheme val="minor"/>
      </rPr>
      <t>marketing</t>
    </r>
    <r>
      <rPr>
        <sz val="11"/>
        <color theme="1"/>
        <rFont val="Calibri"/>
        <family val="2"/>
        <scheme val="minor"/>
      </rPr>
      <t xml:space="preserve"> (branding at charge stations, other advertising materials, cross-country excursions, partner with car sharing scheme so consumers essentially test drive the cars without realising).
</t>
    </r>
    <r>
      <rPr>
        <b/>
        <u/>
        <sz val="11"/>
        <color theme="1"/>
        <rFont val="Calibri"/>
        <family val="2"/>
        <scheme val="minor"/>
      </rPr>
      <t>Resources:</t>
    </r>
    <r>
      <rPr>
        <u/>
        <sz val="11"/>
        <color theme="1"/>
        <rFont val="Calibri"/>
        <family val="2"/>
        <scheme val="minor"/>
      </rPr>
      <t xml:space="preserve"> </t>
    </r>
    <r>
      <rPr>
        <sz val="11"/>
        <color theme="1"/>
        <rFont val="Calibri"/>
        <family val="2"/>
        <scheme val="minor"/>
      </rPr>
      <t xml:space="preserve">
• </t>
    </r>
    <r>
      <rPr>
        <b/>
        <sz val="11"/>
        <color theme="1"/>
        <rFont val="Calibri"/>
        <family val="2"/>
        <scheme val="minor"/>
      </rPr>
      <t>IP, engineering skills</t>
    </r>
    <r>
      <rPr>
        <sz val="11"/>
        <color theme="1"/>
        <rFont val="Calibri"/>
        <family val="2"/>
        <scheme val="minor"/>
      </rPr>
      <t>,</t>
    </r>
    <r>
      <rPr>
        <b/>
        <sz val="11"/>
        <color theme="1"/>
        <rFont val="Calibri"/>
        <family val="2"/>
        <scheme val="minor"/>
      </rPr>
      <t xml:space="preserve"> manufacturing facilities,</t>
    </r>
    <r>
      <rPr>
        <sz val="11"/>
        <color theme="1"/>
        <rFont val="Calibri"/>
        <family val="2"/>
        <scheme val="minor"/>
      </rPr>
      <t xml:space="preserve"> as well as </t>
    </r>
    <r>
      <rPr>
        <b/>
        <sz val="11"/>
        <color theme="1"/>
        <rFont val="Calibri"/>
        <family val="2"/>
        <scheme val="minor"/>
      </rPr>
      <t>credits</t>
    </r>
    <r>
      <rPr>
        <sz val="11"/>
        <color theme="1"/>
        <rFont val="Calibri"/>
        <family val="2"/>
        <scheme val="minor"/>
      </rPr>
      <t xml:space="preserve"> for manufacturing ULEVs (super credits from EU), </t>
    </r>
    <r>
      <rPr>
        <b/>
        <sz val="11"/>
        <color theme="1"/>
        <rFont val="Calibri"/>
        <family val="2"/>
        <scheme val="minor"/>
      </rPr>
      <t>grants/ funding</t>
    </r>
    <r>
      <rPr>
        <sz val="11"/>
        <color theme="1"/>
        <rFont val="Calibri"/>
        <family val="2"/>
        <scheme val="minor"/>
      </rPr>
      <t xml:space="preserve"> (Nissan LEAF factory supported by a £21 million Grant for Business Investment from the UK Government and a proposed finance package from the European Investment Bank of up to £197 million), </t>
    </r>
    <r>
      <rPr>
        <b/>
        <sz val="11"/>
        <color theme="1"/>
        <rFont val="Calibri"/>
        <family val="2"/>
        <scheme val="minor"/>
      </rPr>
      <t>brand</t>
    </r>
    <r>
      <rPr>
        <sz val="11"/>
        <color theme="1"/>
        <rFont val="Calibri"/>
        <family val="2"/>
        <scheme val="minor"/>
      </rPr>
      <t xml:space="preserve"> (increased take-up has only happened with more well-known brands and models, sales only began to increase signficantly with availability of 4-5 seaters as concerns around safety of 2 seaters)
</t>
    </r>
    <r>
      <rPr>
        <b/>
        <u/>
        <sz val="11"/>
        <color theme="1"/>
        <rFont val="Calibri"/>
        <family val="2"/>
        <scheme val="minor"/>
      </rPr>
      <t xml:space="preserve">Partners: </t>
    </r>
    <r>
      <rPr>
        <b/>
        <sz val="11"/>
        <color theme="1"/>
        <rFont val="Calibri"/>
        <family val="2"/>
        <scheme val="minor"/>
      </rPr>
      <t xml:space="preserve">
</t>
    </r>
    <r>
      <rPr>
        <b/>
        <sz val="11"/>
        <color theme="1"/>
        <rFont val="Calibri"/>
        <family val="2"/>
      </rPr>
      <t xml:space="preserve">• </t>
    </r>
    <r>
      <rPr>
        <b/>
        <sz val="11"/>
        <color theme="1"/>
        <rFont val="Calibri"/>
        <family val="2"/>
        <scheme val="minor"/>
      </rPr>
      <t>Government/ EU</t>
    </r>
    <r>
      <rPr>
        <sz val="11"/>
        <color theme="1"/>
        <rFont val="Calibri"/>
        <family val="2"/>
        <scheme val="minor"/>
      </rPr>
      <t xml:space="preserve"> (lobbying/ influencing and compliance - in 2009, technology-neutral CO2 emission sales targets for new passenger cars were adopted, each manufacturer required to achieve at least a fleet-average CO2 target of 130 g/km by 2015 and 95 g/km by 2020 and for vans, the corresponding CO2 target is 175 g/km from 2016 and provisionally 147 g/km from 2020), 
•</t>
    </r>
    <r>
      <rPr>
        <b/>
        <sz val="11"/>
        <color theme="1"/>
        <rFont val="Calibri"/>
        <family val="2"/>
        <scheme val="minor"/>
      </rPr>
      <t xml:space="preserve"> Industry bodies</t>
    </r>
    <r>
      <rPr>
        <sz val="11"/>
        <color theme="1"/>
        <rFont val="Calibri"/>
        <family val="2"/>
        <scheme val="minor"/>
      </rPr>
      <t xml:space="preserve"> (with the objective of supporting UK production of ULEVs, five key agencies have been established by the UK government and DECC established Local Carbon Economic Areas across the UK to support low carbon specialisation within the UK economy; the North East is designated as the provider of EV expertise, while the Midlands region is linked more generally to advanced automotive technology, which includes EV design); 
</t>
    </r>
    <r>
      <rPr>
        <sz val="11"/>
        <color theme="1"/>
        <rFont val="Calibri"/>
        <family val="2"/>
      </rPr>
      <t xml:space="preserve">• </t>
    </r>
    <r>
      <rPr>
        <b/>
        <sz val="11"/>
        <color theme="1"/>
        <rFont val="Calibri"/>
        <family val="2"/>
      </rPr>
      <t>D</t>
    </r>
    <r>
      <rPr>
        <b/>
        <sz val="11"/>
        <color theme="1"/>
        <rFont val="Calibri"/>
        <family val="2"/>
        <scheme val="minor"/>
      </rPr>
      <t>ealerships</t>
    </r>
    <r>
      <rPr>
        <sz val="11"/>
        <color theme="1"/>
        <rFont val="Calibri"/>
        <family val="2"/>
        <scheme val="minor"/>
      </rPr>
      <t xml:space="preserve"> to display and sell cars on forecourts
• </t>
    </r>
    <r>
      <rPr>
        <b/>
        <sz val="11"/>
        <color theme="1"/>
        <rFont val="Calibri"/>
        <family val="2"/>
        <scheme val="minor"/>
      </rPr>
      <t>Charging Point Manufacturers and owners</t>
    </r>
    <r>
      <rPr>
        <sz val="11"/>
        <color theme="1"/>
        <rFont val="Calibri"/>
        <family val="2"/>
        <scheme val="minor"/>
      </rPr>
      <t xml:space="preserve">
</t>
    </r>
    <r>
      <rPr>
        <b/>
        <u/>
        <sz val="11"/>
        <color theme="1"/>
        <rFont val="Calibri"/>
        <family val="2"/>
        <scheme val="minor"/>
      </rPr>
      <t>Costs:</t>
    </r>
    <r>
      <rPr>
        <sz val="11"/>
        <color theme="1"/>
        <rFont val="Calibri"/>
        <family val="2"/>
        <scheme val="minor"/>
      </rPr>
      <t xml:space="preserve">
• Manufacturing (e.g. Nissan shifted production from Japan to the UK to reduce retail prices). GM and Fiat were reporting losses on EVs as over-engineered and over-priced.</t>
    </r>
  </si>
  <si>
    <t>Vehicle Manufacturer as per stand-alone manufacturer, partnered or merged with charging point owners/ operators</t>
  </si>
  <si>
    <t>Charging Point Operator</t>
  </si>
  <si>
    <t>&gt; Source London, Source East, Plugged in Midlands, Charge Your Car, ChargeMaster</t>
  </si>
  <si>
    <t>&gt; Can be network owner, or independent private partners</t>
  </si>
  <si>
    <t>Network: aggregator of charging points - focus on membership fees (may/ may not own charging points)</t>
  </si>
  <si>
    <r>
      <rPr>
        <b/>
        <sz val="11"/>
        <rFont val="Calibri"/>
        <family val="2"/>
        <scheme val="minor"/>
      </rPr>
      <t>Network:</t>
    </r>
    <r>
      <rPr>
        <sz val="11"/>
        <rFont val="Calibri"/>
        <family val="2"/>
        <scheme val="minor"/>
      </rPr>
      <t xml:space="preserve"> aggregator of charging points - focus on membership fees (may/ may not own charging points)</t>
    </r>
  </si>
  <si>
    <r>
      <rPr>
        <b/>
        <sz val="11"/>
        <rFont val="Calibri"/>
        <family val="2"/>
        <scheme val="minor"/>
      </rPr>
      <t>Operator:</t>
    </r>
    <r>
      <rPr>
        <sz val="11"/>
        <rFont val="Calibri"/>
        <family val="2"/>
        <scheme val="minor"/>
      </rPr>
      <t xml:space="preserve"> buys and sells electricity - focus on making margin from electricity (may/ may not own charging points)</t>
    </r>
  </si>
  <si>
    <t>&gt; Retail outlets, home owners etc.</t>
  </si>
  <si>
    <r>
      <rPr>
        <b/>
        <sz val="11"/>
        <rFont val="Calibri"/>
        <family val="2"/>
        <scheme val="minor"/>
      </rPr>
      <t>Owner:</t>
    </r>
    <r>
      <rPr>
        <sz val="11"/>
        <rFont val="Calibri"/>
        <family val="2"/>
        <scheme val="minor"/>
      </rPr>
      <t xml:space="preserve"> host of charging point - focus on associated revenues (may/ may not be the operator also)</t>
    </r>
  </si>
  <si>
    <t>e.g. SourceLondon</t>
  </si>
  <si>
    <t>All electric vehicle users (range of connection types and power ratings at charging points), inside M25
Focused on individual users - no Corporate membership (have to sign up per vehicle)</t>
  </si>
  <si>
    <r>
      <rPr>
        <b/>
        <u/>
        <sz val="11"/>
        <color theme="1"/>
        <rFont val="Calibri"/>
        <family val="2"/>
        <scheme val="minor"/>
      </rPr>
      <t>Activities:</t>
    </r>
    <r>
      <rPr>
        <sz val="11"/>
        <color theme="1"/>
        <rFont val="Calibri"/>
        <family val="2"/>
        <scheme val="minor"/>
      </rPr>
      <t xml:space="preserve">
• </t>
    </r>
    <r>
      <rPr>
        <b/>
        <sz val="11"/>
        <color theme="1"/>
        <rFont val="Calibri"/>
        <family val="2"/>
        <scheme val="minor"/>
      </rPr>
      <t>Engage with partners</t>
    </r>
    <r>
      <rPr>
        <sz val="11"/>
        <color theme="1"/>
        <rFont val="Calibri"/>
        <family val="2"/>
        <scheme val="minor"/>
      </rPr>
      <t xml:space="preserve"> to develop pricing structures (e.g. if charge points cost to charge but that cost is covered for network members)
• Engage with the consumer to </t>
    </r>
    <r>
      <rPr>
        <b/>
        <sz val="11"/>
        <color theme="1"/>
        <rFont val="Calibri"/>
        <family val="2"/>
        <scheme val="minor"/>
      </rPr>
      <t>sell memberships</t>
    </r>
    <r>
      <rPr>
        <sz val="11"/>
        <color theme="1"/>
        <rFont val="Calibri"/>
        <family val="2"/>
        <scheme val="minor"/>
      </rPr>
      <t xml:space="preserve">
</t>
    </r>
    <r>
      <rPr>
        <b/>
        <sz val="11"/>
        <color theme="1"/>
        <rFont val="Calibri"/>
        <family val="2"/>
        <scheme val="minor"/>
      </rPr>
      <t>• Provide information</t>
    </r>
    <r>
      <rPr>
        <sz val="11"/>
        <color theme="1"/>
        <rFont val="Calibri"/>
        <family val="2"/>
        <scheme val="minor"/>
      </rPr>
      <t xml:space="preserve"> and charge cards
</t>
    </r>
    <r>
      <rPr>
        <b/>
        <u/>
        <sz val="11"/>
        <color theme="1"/>
        <rFont val="Calibri"/>
        <family val="2"/>
        <scheme val="minor"/>
      </rPr>
      <t>Resources:</t>
    </r>
    <r>
      <rPr>
        <sz val="11"/>
        <color theme="1"/>
        <rFont val="Calibri"/>
        <family val="2"/>
        <scheme val="minor"/>
      </rPr>
      <t xml:space="preserve"> 
• </t>
    </r>
    <r>
      <rPr>
        <b/>
        <sz val="11"/>
        <color theme="1"/>
        <rFont val="Calibri"/>
        <family val="2"/>
        <scheme val="minor"/>
      </rPr>
      <t>1300+ charge points signed up</t>
    </r>
    <r>
      <rPr>
        <sz val="11"/>
        <color theme="1"/>
        <rFont val="Calibri"/>
        <family val="2"/>
        <scheme val="minor"/>
      </rPr>
      <t xml:space="preserve"> to network currently although there will be a phased increase of the number of charge points across London on the street as well as in off-street parking lots such as super markets and public car parks. 4,500 more will be installed by 2018.
 •</t>
    </r>
    <r>
      <rPr>
        <b/>
        <sz val="11"/>
        <color theme="1"/>
        <rFont val="Calibri"/>
        <family val="2"/>
        <scheme val="minor"/>
      </rPr>
      <t xml:space="preserve"> Expertise: </t>
    </r>
    <r>
      <rPr>
        <sz val="11"/>
        <color theme="1"/>
        <rFont val="Calibri"/>
        <family val="2"/>
        <scheme val="minor"/>
      </rPr>
      <t xml:space="preserve">The network was taken over by the Bolloré Group in 2014. The Bolloré Group launched the first 100% electric car sharing service, Autolib’, in Paris and surrounding areas in 2011. In the three years since the service launched, over 160,000 people have tried Autolib’, and made over 5 million rentals.
</t>
    </r>
    <r>
      <rPr>
        <b/>
        <u/>
        <sz val="11"/>
        <color theme="1"/>
        <rFont val="Calibri"/>
        <family val="2"/>
        <scheme val="minor"/>
      </rPr>
      <t xml:space="preserve">Partners: </t>
    </r>
    <r>
      <rPr>
        <sz val="11"/>
        <color theme="1"/>
        <rFont val="Calibri"/>
        <family val="2"/>
        <scheme val="minor"/>
      </rPr>
      <t xml:space="preserve">
• </t>
    </r>
    <r>
      <rPr>
        <b/>
        <sz val="11"/>
        <color theme="1"/>
        <rFont val="Calibri"/>
        <family val="2"/>
        <scheme val="minor"/>
      </rPr>
      <t xml:space="preserve">Other Charging Networks </t>
    </r>
    <r>
      <rPr>
        <sz val="11"/>
        <color theme="1"/>
        <rFont val="Calibri"/>
        <family val="2"/>
        <scheme val="minor"/>
      </rPr>
      <t xml:space="preserve">- Source London covers the inside of the M25, with some exceptions such as a few charge points in Slough. Other charging networks exist in London. Partnered with Source East and PiP Midlands via roaming option. You can recognize Source London charge points because of the logo. (http://www.sourceeast.net/services/roaming/)
</t>
    </r>
    <r>
      <rPr>
        <b/>
        <sz val="11"/>
        <color theme="1"/>
        <rFont val="Calibri"/>
        <family val="2"/>
      </rPr>
      <t xml:space="preserve">• </t>
    </r>
    <r>
      <rPr>
        <b/>
        <sz val="11"/>
        <color theme="1"/>
        <rFont val="Calibri"/>
        <family val="2"/>
        <scheme val="minor"/>
      </rPr>
      <t xml:space="preserve">Boroughs </t>
    </r>
    <r>
      <rPr>
        <sz val="11"/>
        <color theme="1"/>
        <rFont val="Calibri"/>
        <family val="2"/>
        <scheme val="minor"/>
      </rPr>
      <t xml:space="preserve">- To date 19 boroughs have either installed charge points, will be retrofitting existing points and/or installing further charge points over the next couple of years. Eight further boroughs have signed a statement of intent that they will retrofit existing charge points or install new ones. Source London working with operators of charging point that are not currently part of its network to bring them in to the network.
</t>
    </r>
    <r>
      <rPr>
        <b/>
        <sz val="11"/>
        <color theme="1"/>
        <rFont val="Calibri"/>
        <family val="2"/>
        <scheme val="minor"/>
      </rPr>
      <t>• Private partners</t>
    </r>
    <r>
      <rPr>
        <sz val="11"/>
        <color theme="1"/>
        <rFont val="Calibri"/>
        <family val="2"/>
        <scheme val="minor"/>
      </rPr>
      <t xml:space="preserve"> - Many private partners have decided to join Source London in an effort to make electric mobility a reality.  From hospitals to shopping centres.  Private partner charge points in their car parks have the Source London logo.
</t>
    </r>
    <r>
      <rPr>
        <b/>
        <sz val="11"/>
        <color theme="1"/>
        <rFont val="Calibri"/>
        <family val="2"/>
        <scheme val="minor"/>
      </rPr>
      <t xml:space="preserve">• Transport for London </t>
    </r>
    <r>
      <rPr>
        <sz val="11"/>
        <color theme="1"/>
        <rFont val="Calibri"/>
        <family val="2"/>
        <scheme val="minor"/>
      </rPr>
      <t xml:space="preserve">- Source London was launched by Transport for London in 2011 with the aim of providing an integrated charging network for electric vehicle drivers before transferring the scheme to the Bolloré Group. Today TfL continues to support the growth of electric vehicles through a range of policies and incentives, such as providing a 100% Congestion Charge discount for ultra-low emission vehicles and supporting the introduction of zero emission capable buses and taxis. </t>
    </r>
  </si>
  <si>
    <r>
      <t xml:space="preserve">Source London is a London-wide electric vehicle charge point </t>
    </r>
    <r>
      <rPr>
        <b/>
        <sz val="11"/>
        <color theme="1"/>
        <rFont val="Calibri"/>
        <family val="2"/>
        <scheme val="minor"/>
      </rPr>
      <t>network</t>
    </r>
    <r>
      <rPr>
        <sz val="11"/>
        <color theme="1"/>
        <rFont val="Calibri"/>
        <family val="2"/>
        <scheme val="minor"/>
      </rPr>
      <t xml:space="preserve">. 
</t>
    </r>
    <r>
      <rPr>
        <b/>
        <sz val="11"/>
        <color theme="1"/>
        <rFont val="Calibri"/>
        <family val="2"/>
        <scheme val="minor"/>
      </rPr>
      <t xml:space="preserve">Self-service 24/7 </t>
    </r>
    <r>
      <rPr>
        <sz val="11"/>
        <color theme="1"/>
        <rFont val="Calibri"/>
        <family val="2"/>
        <scheme val="minor"/>
      </rPr>
      <t xml:space="preserve">offer for consumers to:
• </t>
    </r>
    <r>
      <rPr>
        <b/>
        <sz val="11"/>
        <color theme="1"/>
        <rFont val="Calibri"/>
        <family val="2"/>
        <scheme val="minor"/>
      </rPr>
      <t>Charge electric vehicle</t>
    </r>
    <r>
      <rPr>
        <sz val="11"/>
        <color theme="1"/>
        <rFont val="Calibri"/>
        <family val="2"/>
        <scheme val="minor"/>
      </rPr>
      <t xml:space="preserve"> in London (generally inside of the M25) in return for membership fee - new members pay £5 for membership, existing members get a free extension of membership. From the 1st of January 2016 a new pricing schedule will come into effect. Free electricity often included in the membership fee and would otherwise cost an estimated £200 for c.10,000 miles vs. £1200 for a petrol or diesel car.
• </t>
    </r>
    <r>
      <rPr>
        <b/>
        <sz val="11"/>
        <color theme="1"/>
        <rFont val="Calibri"/>
        <family val="2"/>
        <scheme val="minor"/>
      </rPr>
      <t xml:space="preserve">Reserve a charge point </t>
    </r>
    <r>
      <rPr>
        <sz val="11"/>
        <color theme="1"/>
        <rFont val="Calibri"/>
        <family val="2"/>
        <scheme val="minor"/>
      </rPr>
      <t xml:space="preserve">on website (by location, connection type and power rating) or mobile apps (from Jan 2016 for Source London)
• </t>
    </r>
    <r>
      <rPr>
        <b/>
        <sz val="11"/>
        <color theme="1"/>
        <rFont val="Calibri"/>
        <family val="2"/>
        <scheme val="minor"/>
      </rPr>
      <t>One card to access any charge point</t>
    </r>
    <r>
      <rPr>
        <sz val="11"/>
        <color theme="1"/>
        <rFont val="Calibri"/>
        <family val="2"/>
        <scheme val="minor"/>
      </rPr>
      <t xml:space="preserve"> on the scheme
• </t>
    </r>
    <r>
      <rPr>
        <b/>
        <sz val="11"/>
        <color theme="1"/>
        <rFont val="Calibri"/>
        <family val="2"/>
        <scheme val="minor"/>
      </rPr>
      <t>Charging points identified by logo</t>
    </r>
    <r>
      <rPr>
        <sz val="11"/>
        <color theme="1"/>
        <rFont val="Calibri"/>
        <family val="2"/>
        <scheme val="minor"/>
      </rPr>
      <t xml:space="preserve">
• </t>
    </r>
    <r>
      <rPr>
        <b/>
        <sz val="11"/>
        <color theme="1"/>
        <rFont val="Calibri"/>
        <family val="2"/>
        <scheme val="minor"/>
      </rPr>
      <t xml:space="preserve">Parking charges may apply. </t>
    </r>
    <r>
      <rPr>
        <sz val="11"/>
        <color theme="1"/>
        <rFont val="Calibri"/>
        <family val="2"/>
        <scheme val="minor"/>
      </rPr>
      <t xml:space="preserve">The exact regulations which apply are determined by the charge point owners. Some charge point owners do not impose a time limit and others offer free or reduced parking charges.
</t>
    </r>
    <r>
      <rPr>
        <b/>
        <u/>
        <sz val="11"/>
        <color theme="4"/>
        <rFont val="Calibri"/>
        <family val="2"/>
        <scheme val="minor"/>
      </rPr>
      <t>Other Examples:</t>
    </r>
    <r>
      <rPr>
        <sz val="11"/>
        <color theme="1"/>
        <rFont val="Calibri"/>
        <family val="2"/>
        <scheme val="minor"/>
      </rPr>
      <t xml:space="preserve">
</t>
    </r>
    <r>
      <rPr>
        <b/>
        <sz val="11"/>
        <color theme="4"/>
        <rFont val="Calibri"/>
        <family val="2"/>
        <scheme val="minor"/>
      </rPr>
      <t xml:space="preserve">Source East: </t>
    </r>
    <r>
      <rPr>
        <sz val="11"/>
        <color theme="1"/>
        <rFont val="Calibri"/>
        <family val="2"/>
        <scheme val="minor"/>
      </rPr>
      <t xml:space="preserve">annual fee (£10), 1200 publicly accessible smart charging points. Partnered with: Electricity Supplier, DNO, consultancies/ universities, telecoms companies, vehicle suppliers, charge point supplier (Pod-Point).  </t>
    </r>
    <r>
      <rPr>
        <b/>
        <sz val="11"/>
        <color theme="1"/>
        <rFont val="Calibri"/>
        <family val="2"/>
        <scheme val="minor"/>
      </rPr>
      <t xml:space="preserve">Some PAYG for non-member charging. </t>
    </r>
    <r>
      <rPr>
        <sz val="11"/>
        <color theme="1"/>
        <rFont val="Calibri"/>
        <family val="2"/>
        <scheme val="minor"/>
      </rPr>
      <t xml:space="preserve">
</t>
    </r>
    <r>
      <rPr>
        <b/>
        <sz val="11"/>
        <color theme="4"/>
        <rFont val="Calibri"/>
        <family val="2"/>
        <scheme val="minor"/>
      </rPr>
      <t xml:space="preserve">Plugged in Midlands </t>
    </r>
    <r>
      <rPr>
        <sz val="11"/>
        <color theme="1"/>
        <rFont val="Calibri"/>
        <family val="2"/>
        <scheme val="minor"/>
      </rPr>
      <t xml:space="preserve">is now expanded and part of the POLAR national network which is operated by Chargemaster Plc. Chargemaster Plc is the largest provider of public charging stations across the UK and further charging points are being added to the network each month both across the Midlands and nationwide.  A PiM membership allows charging at over 4000 locations across the UK for just £7.85 a month (inc VAT) and with six months free. Although around </t>
    </r>
    <r>
      <rPr>
        <b/>
        <sz val="11"/>
        <color theme="1"/>
        <rFont val="Calibri"/>
        <family val="2"/>
        <scheme val="minor"/>
      </rPr>
      <t>80% of our charging points are free to use, there will be some chargeable posts</t>
    </r>
    <r>
      <rPr>
        <sz val="11"/>
        <color theme="1"/>
        <rFont val="Calibri"/>
        <family val="2"/>
        <scheme val="minor"/>
      </rPr>
      <t xml:space="preserve">. These will cost just </t>
    </r>
    <r>
      <rPr>
        <b/>
        <sz val="11"/>
        <color theme="1"/>
        <rFont val="Calibri"/>
        <family val="2"/>
        <scheme val="minor"/>
      </rPr>
      <t xml:space="preserve">9p per kWh </t>
    </r>
    <r>
      <rPr>
        <sz val="11"/>
        <color theme="1"/>
        <rFont val="Calibri"/>
        <family val="2"/>
        <scheme val="minor"/>
      </rPr>
      <t>excluding VAT - this is cheaper than the average cost of charging at home.</t>
    </r>
    <r>
      <rPr>
        <b/>
        <sz val="11"/>
        <color theme="1"/>
        <rFont val="Calibri"/>
        <family val="2"/>
        <scheme val="minor"/>
      </rPr>
      <t xml:space="preserve"> </t>
    </r>
    <r>
      <rPr>
        <sz val="11"/>
        <color theme="1"/>
        <rFont val="Calibri"/>
        <family val="2"/>
        <scheme val="minor"/>
      </rPr>
      <t xml:space="preserve">Chargemaster (Midlands) consumers also benefit from free parking in dedicated spaces for EVs.
</t>
    </r>
    <r>
      <rPr>
        <b/>
        <sz val="11"/>
        <color theme="4"/>
        <rFont val="Calibri"/>
        <family val="2"/>
        <scheme val="minor"/>
      </rPr>
      <t>Charge Your Car</t>
    </r>
    <r>
      <rPr>
        <sz val="11"/>
        <color theme="4"/>
        <rFont val="Calibri"/>
        <family val="2"/>
        <scheme val="minor"/>
      </rPr>
      <t xml:space="preserve"> </t>
    </r>
    <r>
      <rPr>
        <sz val="11"/>
        <color theme="1"/>
        <rFont val="Calibri"/>
        <family val="2"/>
        <scheme val="minor"/>
      </rPr>
      <t>costs £10pcm, or £100pa,</t>
    </r>
    <r>
      <rPr>
        <b/>
        <sz val="11"/>
        <color theme="1"/>
        <rFont val="Calibri"/>
        <family val="2"/>
        <scheme val="minor"/>
      </rPr>
      <t xml:space="preserve"> four hours free parking per day</t>
    </r>
    <r>
      <rPr>
        <sz val="11"/>
        <color theme="1"/>
        <rFont val="Calibri"/>
        <family val="2"/>
        <scheme val="minor"/>
      </rPr>
      <t xml:space="preserve">, </t>
    </r>
    <r>
      <rPr>
        <b/>
        <sz val="11"/>
        <color theme="1"/>
        <rFont val="Calibri"/>
        <family val="2"/>
        <scheme val="minor"/>
      </rPr>
      <t>helpline, access charging history online</t>
    </r>
    <r>
      <rPr>
        <sz val="11"/>
        <color theme="1"/>
        <rFont val="Calibri"/>
        <family val="2"/>
        <scheme val="minor"/>
      </rPr>
      <t xml:space="preserve">. Some free charging if non-member.
</t>
    </r>
    <r>
      <rPr>
        <b/>
        <sz val="11"/>
        <color theme="4"/>
        <rFont val="Calibri"/>
        <family val="2"/>
        <scheme val="minor"/>
      </rPr>
      <t>Manchester</t>
    </r>
    <r>
      <rPr>
        <sz val="11"/>
        <color theme="1"/>
        <rFont val="Calibri"/>
        <family val="2"/>
        <scheme val="minor"/>
      </rPr>
      <t xml:space="preserve"> scheme not typical as aimed at both fleet and private customers; final membership cost could be as little as £5 per vehicle per year. </t>
    </r>
    <r>
      <rPr>
        <b/>
        <sz val="11"/>
        <color theme="1"/>
        <rFont val="Calibri"/>
        <family val="2"/>
        <scheme val="minor"/>
      </rPr>
      <t xml:space="preserve">Contactless card payment. </t>
    </r>
    <r>
      <rPr>
        <sz val="11"/>
        <color theme="1"/>
        <rFont val="Calibri"/>
        <family val="2"/>
        <scheme val="minor"/>
      </rPr>
      <t xml:space="preserve">PAYG for non-members.
</t>
    </r>
    <r>
      <rPr>
        <b/>
        <sz val="11"/>
        <color theme="1"/>
        <rFont val="Calibri"/>
        <family val="2"/>
        <scheme val="minor"/>
      </rPr>
      <t/>
    </r>
  </si>
  <si>
    <t>1) Charging Point Operator/ Network/ Owner, 2) with Electricity Supplier, 3) Battery Swapping Network</t>
  </si>
  <si>
    <t>Charging Point Network</t>
  </si>
  <si>
    <t>Charging Point Commercial Entities</t>
  </si>
  <si>
    <t>US examples</t>
  </si>
  <si>
    <t xml:space="preserve">Charging Point Operators/ Owners </t>
  </si>
  <si>
    <r>
      <t xml:space="preserve">• Battery swapping - ‘Recharge time’ similar to ICEVs, only limited deployment necessary; no ownership of the battery. 
• Battery Swapping Stations (at scale only in Denmark, Israel and China) are considered to be a </t>
    </r>
    <r>
      <rPr>
        <b/>
        <sz val="11"/>
        <color theme="1"/>
        <rFont val="Calibri"/>
        <family val="2"/>
        <scheme val="minor"/>
      </rPr>
      <t>high investment risk option</t>
    </r>
    <r>
      <rPr>
        <sz val="11"/>
        <color theme="1"/>
        <rFont val="Calibri"/>
        <family val="2"/>
        <scheme val="minor"/>
      </rPr>
      <t xml:space="preserve"> in the UK and it is likely that home charging would remain the preferred charging option for most consumers
Battery swapping may be </t>
    </r>
    <r>
      <rPr>
        <b/>
        <sz val="11"/>
        <color theme="1"/>
        <rFont val="Calibri"/>
        <family val="2"/>
        <scheme val="minor"/>
      </rPr>
      <t>more suited for use with depot-based commercial vehicles</t>
    </r>
    <r>
      <rPr>
        <sz val="11"/>
        <color theme="1"/>
        <rFont val="Calibri"/>
        <family val="2"/>
        <scheme val="minor"/>
      </rPr>
      <t xml:space="preserve"> as these can more easily accommodate standardised battery packs (e.g. across van platforms). Where BSS is being used most successfully (most notably in China) this is for bus and municipal vehicle fleets.
</t>
    </r>
    <r>
      <rPr>
        <b/>
        <sz val="11"/>
        <color theme="4"/>
        <rFont val="Calibri"/>
        <family val="2"/>
        <scheme val="minor"/>
      </rPr>
      <t>Example: BetterPlace</t>
    </r>
    <r>
      <rPr>
        <sz val="11"/>
        <color theme="1"/>
        <rFont val="Calibri"/>
        <family val="2"/>
        <scheme val="minor"/>
      </rPr>
      <t xml:space="preserve"> in US, no longer in business</t>
    </r>
  </si>
  <si>
    <t>Electricity Supplier and Charging Point Owner/ Operator</t>
  </si>
  <si>
    <t>Battery Swapping Network</t>
  </si>
  <si>
    <t>.</t>
  </si>
  <si>
    <t>BMW DriveNow, Car2Go, ZipCar</t>
  </si>
  <si>
    <t>Nissan LEAF, Mitsubishi Outlander PHEV, Tesla Model S, Chevrolet Volt, Toyota Prius</t>
  </si>
  <si>
    <t>Honda FCV Concept: US in 2017, Toyota FCV Mirai: US 2015-2016, Hyundai FCV Tucson: US 2014</t>
  </si>
  <si>
    <t>Various in the UK: VIUs (EDF Energy, RWE, EON, British Gas, SSE, Scottish Power) and independent suppliers</t>
  </si>
  <si>
    <t xml:space="preserve">Vehicle Leasing </t>
  </si>
  <si>
    <t xml:space="preserve">Vehicle Sharing </t>
  </si>
  <si>
    <t xml:space="preserve">Vehicle Manufacturer </t>
  </si>
  <si>
    <r>
      <rPr>
        <sz val="11"/>
        <color theme="1"/>
        <rFont val="Calibri"/>
        <family val="2"/>
      </rPr>
      <t xml:space="preserve">• </t>
    </r>
    <r>
      <rPr>
        <sz val="11"/>
        <color theme="1"/>
        <rFont val="Calibri"/>
        <family val="2"/>
        <scheme val="minor"/>
      </rPr>
      <t>Large-scale utilities or smaller niche retailers sell electricity to the consumer.
• Subscription-based: monthly direct debit, or pay-as-you-go, depending on customer type</t>
    </r>
  </si>
  <si>
    <r>
      <rPr>
        <b/>
        <sz val="11"/>
        <color theme="1"/>
        <rFont val="Calibri"/>
        <family val="2"/>
        <scheme val="minor"/>
      </rPr>
      <t>Activities:</t>
    </r>
    <r>
      <rPr>
        <sz val="11"/>
        <color theme="1"/>
        <rFont val="Calibri"/>
        <family val="2"/>
        <scheme val="minor"/>
      </rPr>
      <t xml:space="preserve"> Sales of electricity (including pricing/ commercial), marketing/ PR, shaping and adhering to UK/ EU policy, risk/ margin management, hedging/ optimisation, corporate (finance, strategy etc.), investment in customer systems, investment in generation if vertically integrated, provision of energy services
</t>
    </r>
    <r>
      <rPr>
        <b/>
        <sz val="11"/>
        <color theme="1"/>
        <rFont val="Calibri"/>
        <family val="2"/>
        <scheme val="minor"/>
      </rPr>
      <t xml:space="preserve">Resources: </t>
    </r>
    <r>
      <rPr>
        <sz val="11"/>
        <color theme="1"/>
        <rFont val="Calibri"/>
        <family val="2"/>
        <scheme val="minor"/>
      </rPr>
      <t xml:space="preserve">Access to exchanges; portfolio management; service and product offerings, financing, brand
</t>
    </r>
    <r>
      <rPr>
        <b/>
        <sz val="11"/>
        <color theme="1"/>
        <rFont val="Calibri"/>
        <family val="2"/>
        <scheme val="minor"/>
      </rPr>
      <t xml:space="preserve">Partners: </t>
    </r>
    <r>
      <rPr>
        <sz val="11"/>
        <color theme="1"/>
        <rFont val="Calibri"/>
        <family val="2"/>
        <scheme val="minor"/>
      </rPr>
      <t xml:space="preserve">Government, regulator and industry bodies, exchanges, brokers, energy service providers/ installers, other companies, network operators
</t>
    </r>
    <r>
      <rPr>
        <b/>
        <sz val="11"/>
        <color theme="1"/>
        <rFont val="Calibri"/>
        <family val="2"/>
        <scheme val="minor"/>
      </rPr>
      <t xml:space="preserve">Costs: </t>
    </r>
    <r>
      <rPr>
        <sz val="11"/>
        <color theme="1"/>
        <rFont val="Calibri"/>
        <family val="2"/>
        <scheme val="minor"/>
      </rPr>
      <t>Operations, marketing, risk management, systems, wholesale cost, working capital</t>
    </r>
  </si>
  <si>
    <t>Standard retail model; size or innovative/ niche product offerings are key assets</t>
  </si>
  <si>
    <r>
      <rPr>
        <b/>
        <sz val="11"/>
        <color theme="1"/>
        <rFont val="Calibri"/>
        <family val="2"/>
      </rPr>
      <t xml:space="preserve">• </t>
    </r>
    <r>
      <rPr>
        <b/>
        <sz val="11"/>
        <color theme="4"/>
        <rFont val="Calibri"/>
        <family val="2"/>
      </rPr>
      <t>British Gas</t>
    </r>
    <r>
      <rPr>
        <b/>
        <sz val="11"/>
        <color theme="1"/>
        <rFont val="Calibri"/>
        <family val="2"/>
      </rPr>
      <t xml:space="preserve">: </t>
    </r>
    <r>
      <rPr>
        <sz val="11"/>
        <color theme="1"/>
        <rFont val="Calibri"/>
        <family val="2"/>
      </rPr>
      <t xml:space="preserve">since the launch of the Nissan Leaf, Nissan's home charging partner has been British Gas (can install home charging unit, off-peak saver tariffs)
• </t>
    </r>
    <r>
      <rPr>
        <b/>
        <sz val="11"/>
        <color theme="4"/>
        <rFont val="Calibri"/>
        <family val="2"/>
      </rPr>
      <t>Ecotricity</t>
    </r>
    <r>
      <rPr>
        <sz val="11"/>
        <color theme="1"/>
        <rFont val="Calibri"/>
        <family val="2"/>
      </rPr>
      <t xml:space="preserve"> has partnered </t>
    </r>
    <r>
      <rPr>
        <sz val="11"/>
        <rFont val="Calibri"/>
        <family val="2"/>
      </rPr>
      <t xml:space="preserve">with Volkswagen </t>
    </r>
    <r>
      <rPr>
        <sz val="11"/>
        <color theme="1"/>
        <rFont val="Calibri"/>
        <family val="2"/>
      </rPr>
      <t xml:space="preserve">
• </t>
    </r>
    <r>
      <rPr>
        <b/>
        <sz val="11"/>
        <color theme="4"/>
        <rFont val="Calibri"/>
        <family val="2"/>
        <scheme val="minor"/>
      </rPr>
      <t>RWE</t>
    </r>
    <r>
      <rPr>
        <sz val="11"/>
        <color theme="1"/>
        <rFont val="Calibri"/>
        <family val="2"/>
        <scheme val="minor"/>
      </rPr>
      <t xml:space="preserve"> and Daimler (Vehicle Manufacturer) are taking part in a three-year pilot project together with the University of California in San Diego. The goal is to use wind and solar energy generated on campus to charge electric vehicles.</t>
    </r>
  </si>
  <si>
    <r>
      <rPr>
        <b/>
        <sz val="11"/>
        <color theme="4"/>
        <rFont val="Calibri"/>
        <family val="2"/>
        <scheme val="minor"/>
      </rPr>
      <t>• Ecotricity</t>
    </r>
    <r>
      <rPr>
        <sz val="11"/>
        <color theme="1"/>
        <rFont val="Calibri"/>
        <family val="2"/>
        <scheme val="minor"/>
      </rPr>
      <t xml:space="preserve"> is an </t>
    </r>
    <r>
      <rPr>
        <b/>
        <sz val="11"/>
        <color theme="1"/>
        <rFont val="Calibri"/>
        <family val="2"/>
        <scheme val="minor"/>
      </rPr>
      <t xml:space="preserve">electricity supplier that also operates charging points.  </t>
    </r>
    <r>
      <rPr>
        <sz val="11"/>
        <color theme="1"/>
        <rFont val="Calibri"/>
        <family val="2"/>
        <scheme val="minor"/>
      </rPr>
      <t xml:space="preserve">(It is unique in that it is a not-for-dividend company and profits from customers’ energy bills go towards funding the building of renewable generation). 
• </t>
    </r>
    <r>
      <rPr>
        <b/>
        <sz val="11"/>
        <color theme="1"/>
        <rFont val="Calibri"/>
        <family val="2"/>
        <scheme val="minor"/>
      </rPr>
      <t>Free use of charging points and free electricity for electric vehicle users</t>
    </r>
    <r>
      <rPr>
        <sz val="11"/>
        <color theme="1"/>
        <rFont val="Calibri"/>
        <family val="2"/>
        <scheme val="minor"/>
      </rPr>
      <t xml:space="preserve">, card for use (Electric Highway). Ecotricity reserves the right to charge an annual fee to non-Ecotricity customers.
• Have </t>
    </r>
    <r>
      <rPr>
        <b/>
        <sz val="11"/>
        <color theme="1"/>
        <rFont val="Calibri"/>
        <family val="2"/>
        <scheme val="minor"/>
      </rPr>
      <t>charging points that suit most vehicles</t>
    </r>
    <r>
      <rPr>
        <sz val="11"/>
        <color theme="1"/>
        <rFont val="Calibri"/>
        <family val="2"/>
        <scheme val="minor"/>
      </rPr>
      <t xml:space="preserve"> (DC CHAdeMO for Nissan, Citroen, Peugeot and Mitsubishi), Fast AC for Renault, BMWi3, Tesla and BYD, DC CCS for BMW and VW, and AC Medium for all Pure and PHEVs).
• </t>
    </r>
    <r>
      <rPr>
        <b/>
        <sz val="11"/>
        <color theme="1"/>
        <rFont val="Calibri"/>
        <family val="2"/>
        <scheme val="minor"/>
      </rPr>
      <t>Partnered with retail sites</t>
    </r>
    <r>
      <rPr>
        <sz val="11"/>
        <color theme="1"/>
        <rFont val="Calibri"/>
        <family val="2"/>
        <scheme val="minor"/>
      </rPr>
      <t xml:space="preserve"> (IKEA) and </t>
    </r>
    <r>
      <rPr>
        <b/>
        <sz val="11"/>
        <color theme="1"/>
        <rFont val="Calibri"/>
        <family val="2"/>
        <scheme val="minor"/>
      </rPr>
      <t>other networks</t>
    </r>
    <r>
      <rPr>
        <sz val="11"/>
        <color theme="1"/>
        <rFont val="Calibri"/>
        <family val="2"/>
        <scheme val="minor"/>
      </rPr>
      <t xml:space="preserve"> (members of Source London, Source East, Plugged In Midlands or CYC can use those cards to access Ecotricity charging points), third party supplier (Chargepoint) to provide cards
• Free parking at motoway services for specified time
</t>
    </r>
    <r>
      <rPr>
        <b/>
        <u/>
        <sz val="11"/>
        <color theme="4"/>
        <rFont val="Calibri"/>
        <family val="2"/>
        <scheme val="minor"/>
      </rPr>
      <t>Other Examples:</t>
    </r>
    <r>
      <rPr>
        <sz val="11"/>
        <color theme="1"/>
        <rFont val="Calibri"/>
        <family val="2"/>
        <scheme val="minor"/>
      </rPr>
      <t xml:space="preserve">
</t>
    </r>
    <r>
      <rPr>
        <b/>
        <sz val="11"/>
        <color theme="4"/>
        <rFont val="Calibri"/>
        <family val="2"/>
        <scheme val="minor"/>
      </rPr>
      <t>• British Gas</t>
    </r>
    <r>
      <rPr>
        <sz val="11"/>
        <color theme="1"/>
        <rFont val="Calibri"/>
        <family val="2"/>
        <scheme val="minor"/>
      </rPr>
      <t xml:space="preserve"> offers home charging points to ULEV owners. 
</t>
    </r>
    <r>
      <rPr>
        <b/>
        <sz val="11"/>
        <color theme="4"/>
        <rFont val="Calibri"/>
        <family val="2"/>
        <scheme val="minor"/>
      </rPr>
      <t>• RWE</t>
    </r>
    <r>
      <rPr>
        <sz val="11"/>
        <color theme="1"/>
        <rFont val="Calibri"/>
        <family val="2"/>
        <scheme val="minor"/>
      </rPr>
      <t xml:space="preserve"> install and provide tariffs to charging point operators: offers municipal utilities special rates for charging stations, to which energy service providers can apply their own brand identity under their Electromobility scheme. Electromobility users can use a total of 1,700 charging points under their personal car electricity contracts. As part of this, they only receive one bill at home (an e-car electricity contract) or can charge using a pay-as-you-go alternative operated by SMS.  RWE also maintains charging points in Austria, Poland, Hungary and the United Kingdom.</t>
    </r>
  </si>
  <si>
    <r>
      <t xml:space="preserve">• </t>
    </r>
    <r>
      <rPr>
        <b/>
        <sz val="11"/>
        <color theme="1"/>
        <rFont val="Calibri"/>
        <family val="2"/>
        <scheme val="minor"/>
      </rPr>
      <t>Link to electricity retail business:</t>
    </r>
    <r>
      <rPr>
        <sz val="11"/>
        <color theme="1"/>
        <rFont val="Calibri"/>
        <family val="2"/>
        <scheme val="minor"/>
      </rPr>
      <t xml:space="preserve"> If Ecotricity consumer owns an electric car they can receive a discount on the Green Electricity tariff which gives you the equivalent of at least 1,000 'free' miles of electricity each year (£40).
• </t>
    </r>
    <r>
      <rPr>
        <b/>
        <sz val="11"/>
        <color theme="1"/>
        <rFont val="Calibri"/>
        <family val="2"/>
        <scheme val="minor"/>
      </rPr>
      <t>No membership fees</t>
    </r>
    <r>
      <rPr>
        <sz val="11"/>
        <color theme="1"/>
        <rFont val="Calibri"/>
        <family val="2"/>
        <scheme val="minor"/>
      </rPr>
      <t xml:space="preserve"> for Ecotricity
</t>
    </r>
  </si>
  <si>
    <t xml:space="preserve"> Vehicle Manufacturer with Electricity Supplier</t>
  </si>
  <si>
    <t>1) Electricity Supplier, 2) Vehicle Manufacturer with Electricity Supplier</t>
  </si>
  <si>
    <t>Aggregator &amp; Digital</t>
  </si>
  <si>
    <t>IT/ Data/ SMART services</t>
  </si>
  <si>
    <r>
      <t xml:space="preserve">• </t>
    </r>
    <r>
      <rPr>
        <b/>
        <sz val="11"/>
        <color theme="1"/>
        <rFont val="Calibri"/>
        <family val="2"/>
      </rPr>
      <t>Data collected</t>
    </r>
    <r>
      <rPr>
        <sz val="11"/>
        <color theme="1"/>
        <rFont val="Calibri"/>
        <family val="2"/>
      </rPr>
      <t xml:space="preserve"> from individual users/ value chain entities, </t>
    </r>
    <r>
      <rPr>
        <b/>
        <sz val="11"/>
        <color theme="1"/>
        <rFont val="Calibri"/>
        <family val="2"/>
      </rPr>
      <t>analysed</t>
    </r>
    <r>
      <rPr>
        <sz val="11"/>
        <color theme="1"/>
        <rFont val="Calibri"/>
        <family val="2"/>
      </rPr>
      <t xml:space="preserve"> to </t>
    </r>
    <r>
      <rPr>
        <b/>
        <sz val="11"/>
        <color theme="1"/>
        <rFont val="Calibri"/>
        <family val="2"/>
      </rPr>
      <t>produce useful insights</t>
    </r>
    <r>
      <rPr>
        <sz val="11"/>
        <color theme="1"/>
        <rFont val="Calibri"/>
        <family val="2"/>
      </rPr>
      <t xml:space="preserve"> </t>
    </r>
    <r>
      <rPr>
        <b/>
        <sz val="11"/>
        <color theme="1"/>
        <rFont val="Calibri"/>
        <family val="2"/>
      </rPr>
      <t>or to optimise/ simplify a process</t>
    </r>
    <r>
      <rPr>
        <sz val="11"/>
        <color theme="1"/>
        <rFont val="Calibri"/>
        <family val="2"/>
      </rPr>
      <t xml:space="preserve">, </t>
    </r>
    <r>
      <rPr>
        <b/>
        <sz val="11"/>
        <color theme="1"/>
        <rFont val="Calibri"/>
        <family val="2"/>
      </rPr>
      <t>widely shared</t>
    </r>
    <r>
      <rPr>
        <sz val="11"/>
        <color theme="1"/>
        <rFont val="Calibri"/>
        <family val="2"/>
      </rPr>
      <t xml:space="preserve"> via digital/ telemetrics to entities on the value chain or the consumers.  Provision of smart services.</t>
    </r>
  </si>
  <si>
    <t>Examples of SMART services for a Charging Point</t>
  </si>
  <si>
    <t>1) Electricity DNO, 2) Electricity DSO, 3) DSO with Charging Point Network</t>
  </si>
  <si>
    <r>
      <rPr>
        <b/>
        <sz val="11"/>
        <color theme="1"/>
        <rFont val="Calibri"/>
        <family val="2"/>
        <scheme val="minor"/>
      </rPr>
      <t xml:space="preserve">Activities: </t>
    </r>
    <r>
      <rPr>
        <sz val="11"/>
        <color theme="1"/>
        <rFont val="Calibri"/>
        <family val="2"/>
        <scheme val="minor"/>
      </rPr>
      <t xml:space="preserve">
• Manage the delivery of energy to the user when required
• Balancing the system
• Understand future requirements and invest in upgrading and maintaining the system
</t>
    </r>
    <r>
      <rPr>
        <b/>
        <sz val="11"/>
        <color theme="1"/>
        <rFont val="Calibri"/>
        <family val="2"/>
        <scheme val="minor"/>
      </rPr>
      <t xml:space="preserve">Resources:
</t>
    </r>
    <r>
      <rPr>
        <sz val="11"/>
        <color theme="1"/>
        <rFont val="Calibri"/>
        <family val="2"/>
        <scheme val="minor"/>
      </rPr>
      <t xml:space="preserve">Pipelines, information systems, funding
</t>
    </r>
    <r>
      <rPr>
        <b/>
        <sz val="11"/>
        <color theme="1"/>
        <rFont val="Calibri"/>
        <family val="2"/>
        <scheme val="minor"/>
      </rPr>
      <t xml:space="preserve">Partners:
</t>
    </r>
    <r>
      <rPr>
        <sz val="11"/>
        <color theme="1"/>
        <rFont val="Calibri"/>
        <family val="2"/>
        <scheme val="minor"/>
      </rPr>
      <t xml:space="preserve">Regulators (codes for utilisation, storage), electricity retailers (pass-back of costs), Government (support), generators 
</t>
    </r>
    <r>
      <rPr>
        <b/>
        <sz val="11"/>
        <color theme="1"/>
        <rFont val="Calibri"/>
        <family val="2"/>
        <scheme val="minor"/>
      </rPr>
      <t>Costs:</t>
    </r>
    <r>
      <rPr>
        <sz val="11"/>
        <color theme="1"/>
        <rFont val="Calibri"/>
        <family val="2"/>
        <scheme val="minor"/>
      </rPr>
      <t xml:space="preserve">
Capital cost of pipelines/ network, maintenance cost
</t>
    </r>
    <r>
      <rPr>
        <b/>
        <sz val="11"/>
        <color theme="1"/>
        <rFont val="Calibri"/>
        <family val="2"/>
        <scheme val="minor"/>
      </rPr>
      <t>Revenues:</t>
    </r>
    <r>
      <rPr>
        <sz val="11"/>
        <color theme="1"/>
        <rFont val="Calibri"/>
        <family val="2"/>
        <scheme val="minor"/>
      </rPr>
      <t xml:space="preserve">
Use of system charges (GDUoS from generators for power exported to the networks, and DUoS applied for power imports 
DNO is permitted to vary their GDUoS and DUoS charges from year to year. This normally occurs in April but may also occur in October. Indicative charges normally appear on the DNO websites approximately three months before they are due to take effect. Charged via electricity suppliers. 
GDUoS and DUoS charges are based on a variety of factors.  These include:
•Type of site e.g. HH (Half Hourly metered)
•Agreed Export/Import Capacity (in kVA) 
•Voltage Level, typically Extra High Voltage (EHV) High Voltage (HV) or Low Voltage (LV)
•Line Loss Factor Class (LLF)
These charges are determined by the DNO.</t>
    </r>
  </si>
  <si>
    <r>
      <t>• Distribution Network Operators</t>
    </r>
    <r>
      <rPr>
        <b/>
        <sz val="11"/>
        <color theme="1"/>
        <rFont val="Calibri"/>
        <family val="2"/>
      </rPr>
      <t xml:space="preserve"> own and operate the distribution network of towers and cables that bring electricity</t>
    </r>
    <r>
      <rPr>
        <sz val="11"/>
        <color theme="1"/>
        <rFont val="Calibri"/>
        <family val="2"/>
      </rPr>
      <t xml:space="preserve"> from our national transmission network to homes and businesses
• They have two main functions, acting as </t>
    </r>
    <r>
      <rPr>
        <b/>
        <sz val="11"/>
        <color theme="1"/>
        <rFont val="Calibri"/>
        <family val="2"/>
      </rPr>
      <t>system operators</t>
    </r>
    <r>
      <rPr>
        <sz val="11"/>
        <color theme="1"/>
        <rFont val="Calibri"/>
        <family val="2"/>
      </rPr>
      <t xml:space="preserve"> (securing a reliable flow of electricity through their network to their customers), and as </t>
    </r>
    <r>
      <rPr>
        <b/>
        <sz val="11"/>
        <color theme="1"/>
        <rFont val="Calibri"/>
        <family val="2"/>
      </rPr>
      <t xml:space="preserve">market facilitators </t>
    </r>
    <r>
      <rPr>
        <sz val="11"/>
        <color theme="1"/>
        <rFont val="Calibri"/>
        <family val="2"/>
      </rPr>
      <t>(required to provide non-discriminatory access to their networks for other system users, like power generators or service providers)</t>
    </r>
  </si>
  <si>
    <r>
      <rPr>
        <sz val="11"/>
        <color theme="1"/>
        <rFont val="Calibri"/>
        <family val="2"/>
      </rPr>
      <t xml:space="preserve">Distribution Network Operators develop smart commercial arrangements and smart technologies to make the transitions to a Distribution System Operator.  They increasingly move beyond their traditional role of </t>
    </r>
    <r>
      <rPr>
        <b/>
        <sz val="11"/>
        <color theme="1"/>
        <rFont val="Calibri"/>
        <family val="2"/>
      </rPr>
      <t>“building and connecting” towards “connecting and managing”</t>
    </r>
    <r>
      <rPr>
        <sz val="11"/>
        <color theme="1"/>
        <rFont val="Calibri"/>
        <family val="2"/>
      </rPr>
      <t xml:space="preserve">. In many countries, DSOs also own and manage metering infrastructure, organise supplier switching, or act as an information hub by storing and providing metering data. They carry out </t>
    </r>
    <r>
      <rPr>
        <b/>
        <sz val="11"/>
        <color theme="1"/>
        <rFont val="Calibri"/>
        <family val="2"/>
      </rPr>
      <t>local energy dispatching, peak and congestion management</t>
    </r>
    <r>
      <rPr>
        <sz val="11"/>
        <color theme="1"/>
        <rFont val="Calibri"/>
        <family val="2"/>
      </rPr>
      <t xml:space="preserve"> at the distribution networks level (e.g. by implementing communication between the grid and the delivery point to minimise peak demand or by taking part in a demand response market)
For EV's specfically, DSO could i</t>
    </r>
    <r>
      <rPr>
        <sz val="11"/>
        <color theme="1"/>
        <rFont val="Calibri"/>
        <family val="2"/>
        <scheme val="minor"/>
      </rPr>
      <t>ntegrate smart electric vehicle charging infrastructure as any other electricity demand into their network management systems, controlling the load curve directly on each charging point.</t>
    </r>
    <r>
      <rPr>
        <b/>
        <sz val="11"/>
        <color theme="1"/>
        <rFont val="Calibri"/>
        <family val="2"/>
        <scheme val="minor"/>
      </rPr>
      <t xml:space="preserve"> </t>
    </r>
    <r>
      <rPr>
        <sz val="11"/>
        <color theme="1"/>
        <rFont val="Calibri"/>
        <family val="2"/>
        <scheme val="minor"/>
      </rPr>
      <t xml:space="preserve">
</t>
    </r>
    <r>
      <rPr>
        <b/>
        <sz val="11"/>
        <color theme="4"/>
        <rFont val="Calibri"/>
        <family val="2"/>
        <scheme val="minor"/>
      </rPr>
      <t>Example: New York</t>
    </r>
    <r>
      <rPr>
        <sz val="11"/>
        <color theme="1"/>
        <rFont val="Calibri"/>
        <family val="2"/>
        <scheme val="minor"/>
      </rPr>
      <t xml:space="preserve"> is institutionalizing the concept of a distribution system operator by developing a distributed system platform that will be the integrator of distributed generation and other distributed energy resources, including energy efficiency, demand response, energy storage, and electric vehicles.</t>
    </r>
  </si>
  <si>
    <r>
      <t>• Operate</t>
    </r>
    <r>
      <rPr>
        <b/>
        <sz val="11"/>
        <color theme="1"/>
        <rFont val="Calibri"/>
        <family val="2"/>
      </rPr>
      <t xml:space="preserve"> network of trailers carrying and delivering compressed hydrogen to the end user (retailer)</t>
    </r>
    <r>
      <rPr>
        <sz val="11"/>
        <color theme="1"/>
        <rFont val="Calibri"/>
        <family val="2"/>
      </rPr>
      <t xml:space="preserve">
• Delivered at pressures suitable for vehicle refuelling (e.g. 350 bar); otherwise compressor required on site
• Has capability to operate as a mobile refuelling station (e.g. for buses)
• Similar to road haulier operations of petrol/ diesel (many of which have been outsourced)</t>
    </r>
  </si>
  <si>
    <r>
      <t xml:space="preserve">• </t>
    </r>
    <r>
      <rPr>
        <b/>
        <sz val="11"/>
        <color theme="1"/>
        <rFont val="Calibri"/>
        <family val="2"/>
        <scheme val="minor"/>
      </rPr>
      <t xml:space="preserve">Hydrogen retailers </t>
    </r>
    <r>
      <rPr>
        <sz val="11"/>
        <color theme="1"/>
        <rFont val="Calibri"/>
        <family val="2"/>
        <scheme val="minor"/>
      </rPr>
      <t>that require high levels of reliability (known store of H2)
• Those that do not have access to H2 via a pipeline network, do not wish to use liquid tankers and regasify themselves, do not wish to build relatively high-pressure storage or build on-site solutions such as electrolysis</t>
    </r>
  </si>
  <si>
    <r>
      <rPr>
        <b/>
        <sz val="11"/>
        <color theme="1"/>
        <rFont val="Calibri"/>
        <family val="2"/>
        <scheme val="minor"/>
      </rPr>
      <t>Activities:</t>
    </r>
    <r>
      <rPr>
        <sz val="11"/>
        <color theme="1"/>
        <rFont val="Calibri"/>
        <family val="2"/>
        <scheme val="minor"/>
      </rPr>
      <t xml:space="preserve"> Manage the delivery of fuel to the user when required, and the collection of empty trailers if needed
</t>
    </r>
    <r>
      <rPr>
        <b/>
        <sz val="11"/>
        <color theme="1"/>
        <rFont val="Calibri"/>
        <family val="2"/>
        <scheme val="minor"/>
      </rPr>
      <t xml:space="preserve">Resources: </t>
    </r>
    <r>
      <rPr>
        <sz val="11"/>
        <color theme="1"/>
        <rFont val="Calibri"/>
        <family val="2"/>
        <scheme val="minor"/>
      </rPr>
      <t xml:space="preserve">Trailers, Drivers, Logistics systems, funding?
</t>
    </r>
    <r>
      <rPr>
        <b/>
        <sz val="11"/>
        <color theme="1"/>
        <rFont val="Calibri"/>
        <family val="2"/>
        <scheme val="minor"/>
      </rPr>
      <t xml:space="preserve">Partners: </t>
    </r>
    <r>
      <rPr>
        <sz val="11"/>
        <color theme="1"/>
        <rFont val="Calibri"/>
        <family val="2"/>
        <scheme val="minor"/>
      </rPr>
      <t xml:space="preserve">Regulators (codes for utilisation, storage, safety concerns), fuel retailers, Government (support), fuel suppliers (if network operation outsourced)
</t>
    </r>
    <r>
      <rPr>
        <b/>
        <sz val="11"/>
        <color theme="1"/>
        <rFont val="Calibri"/>
        <family val="2"/>
        <scheme val="minor"/>
      </rPr>
      <t xml:space="preserve">Costs: </t>
    </r>
    <r>
      <rPr>
        <sz val="11"/>
        <color theme="1"/>
        <rFont val="Calibri"/>
        <family val="2"/>
        <scheme val="minor"/>
      </rPr>
      <t xml:space="preserve">Capital cost of trailers, Fuel cost for delivery, Opportunity cost (when not utilised), Logistics, Labour costs, Working capital (e.g. if tube trailers/ canisters left at site)
</t>
    </r>
    <r>
      <rPr>
        <b/>
        <sz val="11"/>
        <color theme="1"/>
        <rFont val="Calibri"/>
        <family val="2"/>
        <scheme val="minor"/>
      </rPr>
      <t xml:space="preserve">Revenues: </t>
    </r>
    <r>
      <rPr>
        <sz val="11"/>
        <color theme="1"/>
        <rFont val="Calibri"/>
        <family val="2"/>
        <scheme val="minor"/>
      </rPr>
      <t>could be comprised of, for instance, an 'Availability' fee for using the trailers / logistics capability, a 'Utilisation' fee depending on trailers sold/ delivered, and additional revenues from responding to short-term disruptions?</t>
    </r>
  </si>
  <si>
    <t>• May be the least expensive option for delivery of large quantities of hydrogen. In the US pipelines are the main method for transporting refined petroleum products and a significantly cheaper than rail, barge or road alternatives; it contains more than 300,000 miles of pipelines for natural gas but very little customized for hydrogen
• However, this still remains a potential expensive method of delivery due to the volatile and reactive nature of hydrogen, which is prone to leaks and can pipes to become brittle over time. Hence is potentially more suitable when highly utilised (e.g. due to high uptake of FCVs). (An NIST study proposes modifying codes to allow pipelines to be built with higher-strength steel but thinner walls to avoid the cost of thick-walled high-strength steel pipes).
• Engineers estimate that they can blend hydrogen with natural gas in pipelines, up to 10% by volume in the US.  However, if new pipelines are required, these may be politically and environmentally controversial, especially if the exact sites of the hydrogen production facilities has not been determined</t>
  </si>
  <si>
    <r>
      <rPr>
        <sz val="11"/>
        <color theme="1"/>
        <rFont val="Calibri"/>
        <family val="2"/>
      </rPr>
      <t xml:space="preserve">• Tanker trucks carry liquefied hydrogen to the end user (used by </t>
    </r>
    <r>
      <rPr>
        <b/>
        <sz val="11"/>
        <color theme="4"/>
        <rFont val="Calibri"/>
        <family val="2"/>
      </rPr>
      <t xml:space="preserve">NASA </t>
    </r>
    <r>
      <rPr>
        <sz val="11"/>
        <color theme="1"/>
        <rFont val="Calibri"/>
        <family val="2"/>
      </rPr>
      <t>and in Europe/ North America)
• Assures high purity and availability. However, this is potentially an undesirable option for large-scale use (e.g. in transport) because it is a highly energy-intensive process due to the costs of liquefaction and subsequent gasification
• Typical c</t>
    </r>
    <r>
      <rPr>
        <sz val="11"/>
        <color theme="1"/>
        <rFont val="Calibri"/>
        <family val="2"/>
        <scheme val="minor"/>
      </rPr>
      <t>onsumers are those with moderate hydrogen demands, such as high-value-added industrial and manufacturing processes which prioritise purity, cost and having a flexible means of assured delivery</t>
    </r>
  </si>
  <si>
    <t>Operator: buys and sells electricity - focus on making margin from electricity (may/ may not own charging points)</t>
  </si>
  <si>
    <t>Owner: host of charging point - focus on associated revenues (may/ may not be the operator also)</t>
  </si>
  <si>
    <t>• Sell H2 to drivers of FCVs, via forecourts
• Meeting a need for the initial infrastructure of H2 stations required to encourage take-up of FCVs (analysis indicated that 65 stations across the UK could provide sufficient initial coverage to start the market, covering major population centres (with more than one HRS) and connecting roads. The roadmap shows full national coverage with 1,150 stations by 2030, providing close-to-home refuelling for the whole of the UK.)</t>
  </si>
  <si>
    <t>• Drivers of FCVs: currently FCVs are targeted at early adopters, which are well-off enthusiasts (willing to pay for new technologies) and innovative greens (strong green attitude) 
• Green consumers that do not want to be limited by the range or charging time of a BEV (FCVs provide a range of over 400 miles from one tank of hydrogen, and refuel in less than five minutes, and the only emission is water vapour).</t>
  </si>
  <si>
    <t>e.g. ITM Power</t>
  </si>
  <si>
    <r>
      <rPr>
        <b/>
        <u/>
        <sz val="11"/>
        <color theme="1"/>
        <rFont val="Calibri"/>
        <family val="2"/>
        <scheme val="minor"/>
      </rPr>
      <t>Activities:</t>
    </r>
    <r>
      <rPr>
        <sz val="11"/>
        <color theme="1"/>
        <rFont val="Calibri"/>
        <family val="2"/>
        <scheme val="minor"/>
      </rPr>
      <t xml:space="preserve">
• </t>
    </r>
    <r>
      <rPr>
        <b/>
        <sz val="11"/>
        <color theme="1"/>
        <rFont val="Calibri"/>
        <family val="2"/>
        <scheme val="minor"/>
      </rPr>
      <t>ITM Power specialises in the design and manufacture of integrated hydrogen energy systems</t>
    </r>
    <r>
      <rPr>
        <sz val="11"/>
        <color theme="1"/>
        <rFont val="Calibri"/>
        <family val="2"/>
        <scheme val="minor"/>
      </rPr>
      <t xml:space="preserve">
</t>
    </r>
    <r>
      <rPr>
        <sz val="11"/>
        <color theme="1"/>
        <rFont val="Calibri"/>
        <family val="2"/>
      </rPr>
      <t xml:space="preserve">• </t>
    </r>
    <r>
      <rPr>
        <b/>
        <sz val="11"/>
        <color theme="1"/>
        <rFont val="Calibri"/>
        <family val="2"/>
      </rPr>
      <t>Own and operate stations:</t>
    </r>
    <r>
      <rPr>
        <sz val="11"/>
        <color theme="1"/>
        <rFont val="Calibri"/>
        <family val="2"/>
      </rPr>
      <t xml:space="preserve"> ITM power focus on scalable and modular hydrogen energy systems. They launched the first public access H2 refuelling station in Sept 2015. ITM Power was selected by the London Hydrogen Partnership to be the </t>
    </r>
    <r>
      <rPr>
        <u/>
        <sz val="11"/>
        <color theme="1"/>
        <rFont val="Calibri"/>
        <family val="2"/>
      </rPr>
      <t>Hydrogen Refuelling Station partner</t>
    </r>
    <r>
      <rPr>
        <sz val="11"/>
        <color theme="1"/>
        <rFont val="Calibri"/>
        <family val="2"/>
      </rPr>
      <t xml:space="preserve"> for London. 
• </t>
    </r>
    <r>
      <rPr>
        <b/>
        <sz val="11"/>
        <color theme="1"/>
        <rFont val="Calibri"/>
        <family val="2"/>
      </rPr>
      <t xml:space="preserve">Marketing: </t>
    </r>
    <r>
      <rPr>
        <sz val="11"/>
        <color theme="1"/>
        <rFont val="Calibri"/>
        <family val="2"/>
      </rPr>
      <t>The first station has been upgraded to showcase ITM’s hydrogen generation equipment; the second station will be powered by solar energy.</t>
    </r>
    <r>
      <rPr>
        <sz val="11"/>
        <color theme="1"/>
        <rFont val="Calibri"/>
        <family val="2"/>
        <scheme val="minor"/>
      </rPr>
      <t xml:space="preserve">
• </t>
    </r>
    <r>
      <rPr>
        <b/>
        <sz val="11"/>
        <color theme="1"/>
        <rFont val="Calibri"/>
        <family val="2"/>
        <scheme val="minor"/>
      </rPr>
      <t>Engage with partners: private partners</t>
    </r>
    <r>
      <rPr>
        <sz val="11"/>
        <color theme="1"/>
        <rFont val="Calibri"/>
        <family val="2"/>
        <scheme val="minor"/>
      </rPr>
      <t xml:space="preserve"> that can provide sites for H2 stations (e.g. Shell);</t>
    </r>
    <r>
      <rPr>
        <b/>
        <sz val="11"/>
        <color theme="1"/>
        <rFont val="Calibri"/>
        <family val="2"/>
        <scheme val="minor"/>
      </rPr>
      <t xml:space="preserve"> vehicle manufacturers</t>
    </r>
    <r>
      <rPr>
        <sz val="11"/>
        <color theme="1"/>
        <rFont val="Calibri"/>
        <family val="2"/>
        <scheme val="minor"/>
      </rPr>
      <t xml:space="preserve"> whose priority will be to introduce vehicles in markets where a strategy is in place to support their use with an appropriate infrastructure (Hyundai, Toyota, and Honda will be displaying their FCVs at the launch event); </t>
    </r>
    <r>
      <rPr>
        <b/>
        <sz val="11"/>
        <color theme="1"/>
        <rFont val="Calibri"/>
        <family val="2"/>
        <scheme val="minor"/>
      </rPr>
      <t>hydrogen fuel suppliers; local authorities/ Government</t>
    </r>
    <r>
      <rPr>
        <sz val="11"/>
        <color theme="1"/>
        <rFont val="Calibri"/>
        <family val="2"/>
        <scheme val="minor"/>
      </rPr>
      <t xml:space="preserve">
</t>
    </r>
    <r>
      <rPr>
        <b/>
        <u/>
        <sz val="11"/>
        <color theme="1"/>
        <rFont val="Calibri"/>
        <family val="2"/>
        <scheme val="minor"/>
      </rPr>
      <t xml:space="preserve">Resources:
</t>
    </r>
    <r>
      <rPr>
        <b/>
        <sz val="11"/>
        <color theme="1"/>
        <rFont val="Calibri"/>
        <family val="2"/>
        <scheme val="minor"/>
      </rPr>
      <t xml:space="preserve">• Hydrogen refuelling stations: </t>
    </r>
    <r>
      <rPr>
        <sz val="11"/>
        <color theme="1"/>
        <rFont val="Calibri"/>
        <family val="2"/>
        <scheme val="minor"/>
      </rPr>
      <t>One in UK (M1) -The site consists of a 225kW wind turbine coupled directly to an electrolyser, 200kg of hydrogen storage, a hydrogen dispensing unit and a 30kW fuel cell system capable of providing backup power generation for nearby buildings. The gas is generated and then compressed and stored ready for dispensing into hydrogen fuel cell vehicles.
•</t>
    </r>
    <r>
      <rPr>
        <b/>
        <sz val="11"/>
        <color theme="1"/>
        <rFont val="Calibri"/>
        <family val="2"/>
        <scheme val="minor"/>
      </rPr>
      <t xml:space="preserve"> Rental agreements for sites: </t>
    </r>
    <r>
      <rPr>
        <sz val="11"/>
        <color theme="1"/>
        <rFont val="Calibri"/>
        <family val="2"/>
        <scheme val="minor"/>
      </rPr>
      <t xml:space="preserve">three more hydrogen refuelling stations planned on Shell's forecourts in London </t>
    </r>
    <r>
      <rPr>
        <b/>
        <u/>
        <sz val="11"/>
        <color theme="1"/>
        <rFont val="Calibri"/>
        <family val="2"/>
        <scheme val="minor"/>
      </rPr>
      <t xml:space="preserve">
</t>
    </r>
    <r>
      <rPr>
        <b/>
        <sz val="11"/>
        <color theme="1"/>
        <rFont val="Calibri"/>
        <family val="2"/>
        <scheme val="minor"/>
      </rPr>
      <t>• Funding:</t>
    </r>
    <r>
      <rPr>
        <sz val="11"/>
        <color theme="1"/>
        <rFont val="Calibri"/>
        <family val="2"/>
        <scheme val="minor"/>
      </rPr>
      <t xml:space="preserve"> ITM Power announced in March that it had been awarded £1.89m by OLEV (Office for Low Emission Vehicles) to invest in two new HRS in London at strategic locations suitable for use by FCEVs.  The London Hydrogen Network Expansion (LHNE) project, backed by UK government, is co-funded by the Technology Strategy Board (now Innovate UK). </t>
    </r>
    <r>
      <rPr>
        <b/>
        <u/>
        <sz val="11"/>
        <color theme="1"/>
        <rFont val="Calibri"/>
        <family val="2"/>
        <scheme val="minor"/>
      </rPr>
      <t xml:space="preserve">
</t>
    </r>
  </si>
  <si>
    <r>
      <t xml:space="preserve">Costs:
</t>
    </r>
    <r>
      <rPr>
        <b/>
        <sz val="11"/>
        <color theme="1"/>
        <rFont val="Calibri"/>
        <family val="2"/>
        <scheme val="minor"/>
      </rPr>
      <t xml:space="preserve">Vary with technology development, growth in the demand for hydrogen and economies of scale
</t>
    </r>
    <r>
      <rPr>
        <b/>
        <sz val="11"/>
        <color theme="1"/>
        <rFont val="Calibri"/>
        <family val="2"/>
      </rPr>
      <t xml:space="preserve">• Capital cost: </t>
    </r>
    <r>
      <rPr>
        <sz val="11"/>
        <color theme="1"/>
        <rFont val="Calibri"/>
        <family val="2"/>
      </rPr>
      <t xml:space="preserve">This includes the cost of buying and installing all equipment for compressing, storing and dispensing hydrogen on site, and the cost of financing the expenditure. An HRS is assumed to have a 20 year useful life. Not included is the cost of buying the site of the HRS since not all business models would require the purchase of the land. The cost of land has been considered as an annual fee in the operating cost.
• </t>
    </r>
    <r>
      <rPr>
        <b/>
        <sz val="11"/>
        <color theme="1"/>
        <rFont val="Calibri"/>
        <family val="2"/>
      </rPr>
      <t xml:space="preserve">Operating cost. </t>
    </r>
    <r>
      <rPr>
        <sz val="11"/>
        <color theme="1"/>
        <rFont val="Calibri"/>
        <family val="2"/>
      </rPr>
      <t xml:space="preserve">This includes the cost of manning the HRS, the general running costs, the cost of administration and sales and, as mentioned above, a rental charge for the land under the HRS.
• </t>
    </r>
    <r>
      <rPr>
        <b/>
        <sz val="11"/>
        <color theme="1"/>
        <rFont val="Calibri"/>
        <family val="2"/>
      </rPr>
      <t>Hydrogen price</t>
    </r>
    <r>
      <rPr>
        <sz val="11"/>
        <color theme="1"/>
        <rFont val="Calibri"/>
        <family val="2"/>
      </rPr>
      <t xml:space="preserve"> if centralised (i.e. not on-site) generation</t>
    </r>
  </si>
  <si>
    <r>
      <t xml:space="preserve">Revenues:
</t>
    </r>
    <r>
      <rPr>
        <b/>
        <sz val="11"/>
        <color theme="1"/>
        <rFont val="Calibri"/>
        <family val="2"/>
      </rPr>
      <t>• R</t>
    </r>
    <r>
      <rPr>
        <b/>
        <sz val="11"/>
        <color theme="1"/>
        <rFont val="Calibri"/>
        <family val="2"/>
        <scheme val="minor"/>
      </rPr>
      <t xml:space="preserve">evenue from selling hydrogen: </t>
    </r>
    <r>
      <rPr>
        <sz val="11"/>
        <color theme="1"/>
        <rFont val="Calibri"/>
        <family val="2"/>
        <scheme val="minor"/>
      </rPr>
      <t xml:space="preserve">selling price of hydrogen - taxes - delivered cost of hydrogen
• Associated retail income at the sites
</t>
    </r>
    <r>
      <rPr>
        <b/>
        <sz val="11"/>
        <color theme="4"/>
        <rFont val="Calibri"/>
        <family val="2"/>
        <scheme val="minor"/>
      </rPr>
      <t>• Funding for stations - Example: in the US the Clean Fuels Outlet policy required oil refiners and importers to fund H2 refueling stations once any region had at least 10,000 FCVs, however, the oil industry stopped this program and instead there is now public match funding for operators (upfront grants and O&amp;M grants for 3 years) for up to 100 refuelling stations.</t>
    </r>
  </si>
  <si>
    <r>
      <rPr>
        <b/>
        <u/>
        <sz val="11"/>
        <color theme="1"/>
        <rFont val="Calibri"/>
        <family val="2"/>
        <scheme val="minor"/>
      </rPr>
      <t>Partners: H2Mobility - UK:</t>
    </r>
    <r>
      <rPr>
        <sz val="11"/>
        <color theme="1"/>
        <rFont val="Calibri"/>
        <family val="2"/>
        <scheme val="minor"/>
      </rPr>
      <t xml:space="preserve">
</t>
    </r>
    <r>
      <rPr>
        <b/>
        <sz val="11"/>
        <color theme="1"/>
        <rFont val="Calibri"/>
        <family val="2"/>
        <scheme val="minor"/>
      </rPr>
      <t xml:space="preserve">Air Liquide: </t>
    </r>
    <r>
      <rPr>
        <sz val="11"/>
        <color theme="1"/>
        <rFont val="Calibri"/>
        <family val="2"/>
        <scheme val="minor"/>
      </rPr>
      <t xml:space="preserve">The Group has designed hydrogen refuelling stations that can fill the fuel tanks of vehicles with hydrogen gas in under five minutes with a pressure of up to 700 bars. More than 60 of these stations have been installed by Air Liquide worldwide.
</t>
    </r>
    <r>
      <rPr>
        <b/>
        <sz val="11"/>
        <color theme="1"/>
        <rFont val="Calibri"/>
        <family val="2"/>
        <scheme val="minor"/>
      </rPr>
      <t>BOC:</t>
    </r>
    <r>
      <rPr>
        <sz val="11"/>
        <color theme="1"/>
        <rFont val="Calibri"/>
        <family val="2"/>
        <scheme val="minor"/>
      </rPr>
      <t xml:space="preserve"> Opened the </t>
    </r>
    <r>
      <rPr>
        <u/>
        <sz val="11"/>
        <color theme="1"/>
        <rFont val="Calibri"/>
        <family val="2"/>
        <scheme val="minor"/>
      </rPr>
      <t xml:space="preserve">first public-access hydrogen refuelling station at Honda Swindon </t>
    </r>
    <r>
      <rPr>
        <sz val="11"/>
        <color theme="1"/>
        <rFont val="Calibri"/>
        <family val="2"/>
        <scheme val="minor"/>
      </rPr>
      <t xml:space="preserve">and are part of the Aberdeen HyTransit project, which will be Scotland’s first fleet of hydrogen-powered buses. They developed a hydrogen-powered portable fuel cell system and are working on new technologies to bring hydrogen to a wider customer base.
</t>
    </r>
    <r>
      <rPr>
        <b/>
        <sz val="11"/>
        <color theme="1"/>
        <rFont val="Calibri"/>
        <family val="2"/>
        <scheme val="minor"/>
      </rPr>
      <t xml:space="preserve">Daimler/ Hyundai/ Toyota: </t>
    </r>
    <r>
      <rPr>
        <sz val="11"/>
        <color theme="1"/>
        <rFont val="Calibri"/>
        <family val="2"/>
        <scheme val="minor"/>
      </rPr>
      <t xml:space="preserve">FCV manufacturers (e.g. in the US Toyota and Honda funded Air Liquide refuelling stations), </t>
    </r>
    <r>
      <rPr>
        <b/>
        <sz val="11"/>
        <color theme="1"/>
        <rFont val="Calibri"/>
        <family val="2"/>
        <scheme val="minor"/>
      </rPr>
      <t xml:space="preserve">Honda: </t>
    </r>
    <r>
      <rPr>
        <sz val="11"/>
        <color theme="1"/>
        <rFont val="Calibri"/>
        <family val="2"/>
        <scheme val="minor"/>
      </rPr>
      <t>focused on R&amp;D</t>
    </r>
    <r>
      <rPr>
        <b/>
        <sz val="11"/>
        <color theme="1"/>
        <rFont val="Calibri"/>
        <family val="2"/>
        <scheme val="minor"/>
      </rPr>
      <t xml:space="preserve"> 
SSE: </t>
    </r>
    <r>
      <rPr>
        <sz val="11"/>
        <color theme="1"/>
        <rFont val="Calibri"/>
        <family val="2"/>
        <scheme val="minor"/>
      </rPr>
      <t>actively exploring the hydrogen production aspects, particularly electrolysis, and the role of electrolysers as flexible demand on the electricity network</t>
    </r>
    <r>
      <rPr>
        <b/>
        <sz val="11"/>
        <color theme="1"/>
        <rFont val="Calibri"/>
        <family val="2"/>
        <scheme val="minor"/>
      </rPr>
      <t xml:space="preserve">
Sainsburys (&amp; Morrisons): </t>
    </r>
    <r>
      <rPr>
        <sz val="11"/>
        <color theme="1"/>
        <rFont val="Calibri"/>
        <family val="2"/>
        <scheme val="minor"/>
      </rPr>
      <t xml:space="preserve">potential to use forecourts as sites
</t>
    </r>
    <r>
      <rPr>
        <b/>
        <sz val="11"/>
        <color theme="1"/>
        <rFont val="Calibri"/>
        <family val="2"/>
        <scheme val="minor"/>
      </rPr>
      <t>OLEV:</t>
    </r>
    <r>
      <rPr>
        <sz val="11"/>
        <color theme="1"/>
        <rFont val="Calibri"/>
        <family val="2"/>
        <scheme val="minor"/>
      </rPr>
      <t xml:space="preserve">two of Air Products projects have successfully been awarded funding from the </t>
    </r>
    <r>
      <rPr>
        <u/>
        <sz val="11"/>
        <color theme="1"/>
        <rFont val="Calibri"/>
        <family val="2"/>
        <scheme val="minor"/>
      </rPr>
      <t>Hydrogen Refuelling Stations (HRS) Infrastructure Grants Scheme</t>
    </r>
    <r>
      <rPr>
        <sz val="11"/>
        <color theme="1"/>
        <rFont val="Calibri"/>
        <family val="2"/>
        <scheme val="minor"/>
      </rPr>
      <t xml:space="preserve">
</t>
    </r>
    <r>
      <rPr>
        <b/>
        <u/>
        <sz val="11"/>
        <color theme="1"/>
        <rFont val="Calibri"/>
        <family val="2"/>
        <scheme val="minor"/>
      </rPr>
      <t>HYFIVE - EU:</t>
    </r>
    <r>
      <rPr>
        <sz val="11"/>
        <color theme="1"/>
        <rFont val="Calibri"/>
        <family val="2"/>
        <scheme val="minor"/>
      </rPr>
      <t xml:space="preserve">
HyFive is a pioneering £31 million project involving leading motor manufacturers, hydrogen fuel suppliers, the Mayor of London’s Office and energy consultancies to make hydrogen vehicles a viable and environmentally friendly choice for motorists across Europe.</t>
    </r>
  </si>
  <si>
    <t>Sales of hydrogen through forecourts.</t>
  </si>
  <si>
    <r>
      <rPr>
        <u/>
        <sz val="11"/>
        <color theme="1"/>
        <rFont val="Calibri"/>
        <family val="2"/>
      </rPr>
      <t xml:space="preserve">• </t>
    </r>
    <r>
      <rPr>
        <b/>
        <u/>
        <sz val="11"/>
        <color theme="1"/>
        <rFont val="Calibri"/>
        <family val="2"/>
      </rPr>
      <t>On-site or centralised:</t>
    </r>
    <r>
      <rPr>
        <u/>
        <sz val="11"/>
        <color theme="1"/>
        <rFont val="Calibri"/>
        <family val="2"/>
      </rPr>
      <t xml:space="preserve"> </t>
    </r>
    <r>
      <rPr>
        <sz val="11"/>
        <color theme="1"/>
        <rFont val="Calibri"/>
        <family val="2"/>
      </rPr>
      <t xml:space="preserve">In the H2Mobility roadmap, the water electrolysis part of the production mix is a combination of centralised and distributed production. WE is a very scalable technology and so the choice between on-site production and delivered hydrogen depends on the circumstances of individual stations and the economics of the two production paths. SMR is the cheapest production method at large scales and centralised SMR has lower CO2 emissions than distributed SMR, so the roadmap assumes that all SMR production to 2030 will be centralised.
Production of hydrogen at local fueling station is the strategy advocated in particular by those who want to deploy hydrogen vehicles quickly (e.g. from small methane reformers as electrolysis may be more expensive and polluting).  
</t>
    </r>
    <r>
      <rPr>
        <b/>
        <sz val="11"/>
        <color theme="4"/>
        <rFont val="Calibri"/>
        <family val="2"/>
      </rPr>
      <t>Aside from examples in the UK, Air Products is pumping hydrogen into FCVs in the US that has been generated from the municipal wastewater treatment plant - the facility will produce enough for 25-50 vehicle fuelings per day.</t>
    </r>
  </si>
  <si>
    <r>
      <rPr>
        <b/>
        <u/>
        <sz val="11"/>
        <color theme="1"/>
        <rFont val="Calibri"/>
        <family val="2"/>
      </rPr>
      <t xml:space="preserve">• Interaction with grid: </t>
    </r>
    <r>
      <rPr>
        <sz val="11"/>
        <color theme="1"/>
        <rFont val="Calibri"/>
        <family val="2"/>
      </rPr>
      <t xml:space="preserve">
</t>
    </r>
    <r>
      <rPr>
        <b/>
        <sz val="11"/>
        <color theme="1"/>
        <rFont val="Calibri"/>
        <family val="2"/>
      </rPr>
      <t>a) Water electrolysis:</t>
    </r>
    <r>
      <rPr>
        <sz val="11"/>
        <color theme="1"/>
        <rFont val="Calibri"/>
        <family val="2"/>
      </rPr>
      <t xml:space="preserve"> can be installed within the power system and controlled to operate at varying power levels and across varying periods. This is possible whether it is installed as a few large facilities or as a network of distributed units. Because it can respond very quickly, it can provide a new source of large scale and flexible demand, which can be used to absorb excess renewable energy and offer load levelling and frequency response services to the power industry
</t>
    </r>
    <r>
      <rPr>
        <b/>
        <sz val="11"/>
        <color theme="1"/>
        <rFont val="Calibri"/>
        <family val="2"/>
      </rPr>
      <t xml:space="preserve">b) Hydrogen storage: </t>
    </r>
    <r>
      <rPr>
        <sz val="11"/>
        <color theme="1"/>
        <rFont val="Calibri"/>
        <family val="2"/>
      </rPr>
      <t xml:space="preserve">e.g. the </t>
    </r>
    <r>
      <rPr>
        <b/>
        <sz val="11"/>
        <color theme="4"/>
        <rFont val="Calibri"/>
        <family val="2"/>
      </rPr>
      <t>European HyUnder project</t>
    </r>
    <r>
      <rPr>
        <sz val="11"/>
        <color theme="1"/>
        <rFont val="Calibri"/>
        <family val="2"/>
      </rPr>
      <t xml:space="preserve"> aims to assess the potential for large scale storage of renewable electricity through underground hydrogen storage in different regions of Europe.</t>
    </r>
  </si>
  <si>
    <r>
      <rPr>
        <b/>
        <u/>
        <sz val="11"/>
        <rFont val="Calibri"/>
        <family val="2"/>
      </rPr>
      <t>• Use of renewable energy and green tariffs:</t>
    </r>
    <r>
      <rPr>
        <u/>
        <sz val="11"/>
        <rFont val="Calibri"/>
        <family val="2"/>
      </rPr>
      <t xml:space="preserve"> </t>
    </r>
    <r>
      <rPr>
        <sz val="11"/>
        <rFont val="Calibri"/>
        <family val="2"/>
      </rPr>
      <t>in the UK H2Mobility roadmap, the electricity for water electrolysis is supplied on green electricity tariffs, delivering CO2 benefits to the hydrogen production mix and operating and integration benefits to the renewable electricity producers. In California, in order to receive public funds, 33% of hydrogen must be certified renewable on a per kg basis (electrolysis and biofuels used, rather than steam reforming of natural gas)</t>
    </r>
    <r>
      <rPr>
        <b/>
        <sz val="11"/>
        <rFont val="Calibri"/>
        <family val="2"/>
      </rPr>
      <t xml:space="preserve">
</t>
    </r>
    <r>
      <rPr>
        <b/>
        <u/>
        <sz val="11"/>
        <rFont val="Calibri"/>
        <family val="2"/>
      </rPr>
      <t>• Private usage rather than public</t>
    </r>
    <r>
      <rPr>
        <sz val="11"/>
        <rFont val="Calibri"/>
        <family val="2"/>
      </rPr>
      <t xml:space="preserve"> (ITM Power US station dispenses hydrogen for public use for fuel cell electric vehicles, and also provides hydrogen for Hyundai’s Tucson Fuel Cell fleet)</t>
    </r>
    <r>
      <rPr>
        <b/>
        <sz val="11"/>
        <rFont val="Calibri"/>
        <family val="2"/>
      </rPr>
      <t xml:space="preserve">
</t>
    </r>
    <r>
      <rPr>
        <b/>
        <u/>
        <sz val="11"/>
        <rFont val="Calibri"/>
        <family val="2"/>
      </rPr>
      <t>• Dispensing pressures</t>
    </r>
    <r>
      <rPr>
        <b/>
        <sz val="11"/>
        <rFont val="Calibri"/>
        <family val="2"/>
      </rPr>
      <t xml:space="preserve">: </t>
    </r>
    <r>
      <rPr>
        <sz val="11"/>
        <rFont val="Calibri"/>
        <family val="2"/>
      </rPr>
      <t>typically 350 and 700bar</t>
    </r>
    <r>
      <rPr>
        <b/>
        <sz val="11"/>
        <rFont val="Calibri"/>
        <family val="2"/>
      </rPr>
      <t xml:space="preserve">
</t>
    </r>
    <r>
      <rPr>
        <b/>
        <u/>
        <sz val="11"/>
        <rFont val="Calibri"/>
        <family val="2"/>
      </rPr>
      <t xml:space="preserve">• Size of stations: </t>
    </r>
    <r>
      <rPr>
        <sz val="11"/>
        <rFont val="Calibri"/>
        <family val="2"/>
      </rPr>
      <t xml:space="preserve">cheaper to build small stations at first (serving around 100 FCVs) when the capex is high and then enlarge them when needed, than to build them as larger stations from the outset
</t>
    </r>
    <r>
      <rPr>
        <b/>
        <u/>
        <sz val="11"/>
        <rFont val="Calibri"/>
        <family val="2"/>
      </rPr>
      <t>• Location of stations:</t>
    </r>
    <r>
      <rPr>
        <sz val="11"/>
        <rFont val="Calibri"/>
        <family val="2"/>
      </rPr>
      <t xml:space="preserve"> at first, stations would be located in areas where access to largest number of consumers (revenues are low as the number of FCVs on the road is low).
</t>
    </r>
    <r>
      <rPr>
        <b/>
        <u/>
        <sz val="11"/>
        <rFont val="Calibri"/>
        <family val="2"/>
      </rPr>
      <t>• Ownership:</t>
    </r>
    <r>
      <rPr>
        <sz val="11"/>
        <rFont val="Calibri"/>
        <family val="2"/>
      </rPr>
      <t xml:space="preserve"> in the US ~60% of refuelling stations are owned by someone with single ownership and &lt;1% by top 5 oil companies, whereas in the UK tight margins squeeze out smaller independent retailers in favour of supermarkets and large-scale stations.</t>
    </r>
  </si>
  <si>
    <r>
      <rPr>
        <b/>
        <u/>
        <sz val="11"/>
        <color theme="4"/>
        <rFont val="Calibri"/>
        <family val="2"/>
      </rPr>
      <t xml:space="preserve">Example - AirProducts: </t>
    </r>
    <r>
      <rPr>
        <sz val="11"/>
        <rFont val="Calibri"/>
        <family val="2"/>
      </rPr>
      <t xml:space="preserve">
Air Products successfully operates the country’s first network of publicly accessible hydrogen stations and these dispensers regularly supply fuel to hydrogen passenger cars such as the Hyundai ix35 Fuel Cell, vans and taxis delivered through projects supported by the Fuel Cells and Hydrogen Joint Undertaking and Innovate UK (e.g. Air Products 700-bar SmartFuel station) is being delivered as part of a project aimed at creating the UK’s first hydrogen transport system. Air Products has placed over 120 hydrogen fueling stations worldwide.
• </t>
    </r>
    <r>
      <rPr>
        <b/>
        <sz val="11"/>
        <rFont val="Calibri"/>
        <family val="2"/>
      </rPr>
      <t>Supplies gaseous and liquid hydrogen</t>
    </r>
    <r>
      <rPr>
        <sz val="11"/>
        <rFont val="Calibri"/>
        <family val="2"/>
      </rPr>
      <t xml:space="preserve"> to our customers in pipelines, tube trailers, liquid hydrogen trailers and cylinders from distribution points throughout the world. Hydrogen is compressed and stored at the fuelling station at approximately 7000 psi (~500 bar). This high pressure hydrogen is subsequently delivered to vehicles at 250 or 350 bar. Many of the newest fuel cell vehicles require 700 bar fuelling. 
• </t>
    </r>
    <r>
      <rPr>
        <b/>
        <sz val="11"/>
        <rFont val="Calibri"/>
        <family val="2"/>
      </rPr>
      <t>Fully-integrated and customizable hydrogen fueling stations and retail hydrogen dispensers
• On-site generation</t>
    </r>
    <r>
      <rPr>
        <sz val="11"/>
        <rFont val="Calibri"/>
        <family val="2"/>
      </rPr>
      <t xml:space="preserve"> (safety concerns about storage of H2 in tanks)
• </t>
    </r>
    <r>
      <rPr>
        <b/>
        <sz val="11"/>
        <rFont val="Calibri"/>
        <family val="2"/>
      </rPr>
      <t>Preventive maintenance and repair services for hydrogen equipment 
• Mobile fueling units</t>
    </r>
    <r>
      <rPr>
        <sz val="11"/>
        <rFont val="Calibri"/>
        <family val="2"/>
      </rPr>
      <t xml:space="preserve"> </t>
    </r>
    <r>
      <rPr>
        <b/>
        <sz val="11"/>
        <rFont val="Calibri"/>
        <family val="2"/>
      </rPr>
      <t xml:space="preserve">(similar to battery swapping) </t>
    </r>
    <r>
      <rPr>
        <sz val="11"/>
        <rFont val="Calibri"/>
        <family val="2"/>
      </rPr>
      <t xml:space="preserve">- self-contained hydrogen dispensing capabilities (holds up to 150 kg of hydrogen), have been deployed in numerous locations around the world, and can be delivered with very short lead-times. Once a unit has been placed at the fueling location, Air Products will remotely monitor (wireless telemetry) its fuel level and refill it in place or exchange it for a full unit when the hydrogen storage quantity is reduced to a certain level. They also provide maintenance for fuelers and ancillary equipment.
</t>
    </r>
    <r>
      <rPr>
        <b/>
        <sz val="11"/>
        <rFont val="Calibri"/>
        <family val="2"/>
      </rPr>
      <t xml:space="preserve">Partnered with Sainsburys (2014): </t>
    </r>
    <r>
      <rPr>
        <sz val="11"/>
        <rFont val="Calibri"/>
        <family val="2"/>
      </rPr>
      <t>Owned and operated by Air Products, the 700-bar SmartFuel station on Sainsbury's forecourt is being delivered as part of a project aimed at creating the UK’s first hydrogen transport system.</t>
    </r>
  </si>
  <si>
    <r>
      <rPr>
        <b/>
        <u/>
        <sz val="11"/>
        <color theme="4"/>
        <rFont val="Calibri"/>
        <family val="2"/>
      </rPr>
      <t>Example - First Element (US)</t>
    </r>
    <r>
      <rPr>
        <sz val="11"/>
        <rFont val="Calibri"/>
        <family val="2"/>
      </rPr>
      <t xml:space="preserve"> - </t>
    </r>
    <r>
      <rPr>
        <b/>
        <sz val="11"/>
        <rFont val="Calibri"/>
        <family val="2"/>
      </rPr>
      <t>leading supplier developing network of stations.</t>
    </r>
    <r>
      <rPr>
        <sz val="11"/>
        <rFont val="Calibri"/>
        <family val="2"/>
      </rPr>
      <t xml:space="preserve"> Has 19 stations, with financial backing from Toyota ($7.2m loan) and grants from California ($27.6m), partnered with Air Products to provide dispensers and H2 supply, and with an engineering company.  Initial stations to be located at existing gas stations due to public's familiarity, delivering by truck to the stations and storing in tanks
</t>
    </r>
    <r>
      <rPr>
        <b/>
        <u/>
        <sz val="11"/>
        <color theme="4"/>
        <rFont val="Calibri"/>
        <family val="2"/>
      </rPr>
      <t>Example - Air Liquide:</t>
    </r>
    <r>
      <rPr>
        <b/>
        <sz val="11"/>
        <rFont val="Calibri"/>
        <family val="2"/>
      </rPr>
      <t xml:space="preserve"> H2 supplier developing network of stations. </t>
    </r>
    <r>
      <rPr>
        <sz val="11"/>
        <rFont val="Calibri"/>
        <family val="2"/>
      </rPr>
      <t>Also has loans from Toyota and $13.8m funding from Honda.</t>
    </r>
  </si>
  <si>
    <t>MARKET AND POLICY BUILDING BLOCKS</t>
  </si>
  <si>
    <t>Materiality for framework</t>
  </si>
  <si>
    <t>Currently used in UK</t>
  </si>
  <si>
    <t>High</t>
  </si>
  <si>
    <t>Medium</t>
  </si>
  <si>
    <t>Low</t>
  </si>
  <si>
    <t>ECCO/ Fleet Tool</t>
  </si>
  <si>
    <t>Lit Review</t>
  </si>
  <si>
    <t>To be defined</t>
  </si>
  <si>
    <t>Financial Measures: Fixed Cost</t>
  </si>
  <si>
    <t>Financial Measures: Running Cost</t>
  </si>
  <si>
    <t>Non-financial Incentives</t>
  </si>
  <si>
    <t>Limits</t>
  </si>
  <si>
    <t>Information</t>
  </si>
  <si>
    <t>Investment</t>
  </si>
  <si>
    <t>Regulation</t>
  </si>
  <si>
    <t>Building block number</t>
  </si>
  <si>
    <t>Building block name</t>
  </si>
  <si>
    <t>Direct Grants to Consumers</t>
  </si>
  <si>
    <t>VAT on Assets</t>
  </si>
  <si>
    <t>Capital Allowances</t>
  </si>
  <si>
    <t>Purchase and Registration Tax</t>
  </si>
  <si>
    <t>Refund Schemes</t>
  </si>
  <si>
    <t>Subsidies for Other Fixed Costs</t>
  </si>
  <si>
    <t>Vehicle Excise Duty (Annual Road Tax)</t>
  </si>
  <si>
    <t>Company Car Tax/ Employee Company Car Tax, Van Benefit</t>
  </si>
  <si>
    <t>Fuel Duty</t>
  </si>
  <si>
    <t>VAT on Fuel</t>
  </si>
  <si>
    <t>National Insurance</t>
  </si>
  <si>
    <t>Weight Tax</t>
  </si>
  <si>
    <t>Cheaper Mobility</t>
  </si>
  <si>
    <t>Cheaper Access to Parking</t>
  </si>
  <si>
    <t>Subsidies for Other Running Costs</t>
  </si>
  <si>
    <t>Increased Mobility</t>
  </si>
  <si>
    <t xml:space="preserve">Increased Access to Parking </t>
  </si>
  <si>
    <t>Simplification</t>
  </si>
  <si>
    <t>Status</t>
  </si>
  <si>
    <t>Direct Emissions Limit</t>
  </si>
  <si>
    <t xml:space="preserve">Emissions Cap-and-Trade Scheme </t>
  </si>
  <si>
    <t>Emissions Credit Scheme</t>
  </si>
  <si>
    <t>Education/ Marketing</t>
  </si>
  <si>
    <t>Mandatory/ Voluntary Reporting</t>
  </si>
  <si>
    <t>Government Guarantees</t>
  </si>
  <si>
    <t xml:space="preserve">Private Investment </t>
  </si>
  <si>
    <t>Investment in R&amp;D</t>
  </si>
  <si>
    <t>Commitment</t>
  </si>
  <si>
    <t>Co-ordination/ National Initiatives</t>
  </si>
  <si>
    <t>Planning Regulations</t>
  </si>
  <si>
    <t xml:space="preserve">Role of Local Authorities </t>
  </si>
  <si>
    <t>Standardisation</t>
  </si>
  <si>
    <t>Overarching Policy and Regulation</t>
  </si>
  <si>
    <t>Further information</t>
  </si>
  <si>
    <t xml:space="preserve">Explanation </t>
  </si>
  <si>
    <t>• Upfront payment given to the consumer towards the cost of the vehicles/ infrastructure.</t>
  </si>
  <si>
    <t xml:space="preserve">• Value added tax on assets: 20% </t>
  </si>
  <si>
    <t xml:space="preserve">• Allows businesses to deduct the cost of eligible expense from annual tax bill. </t>
  </si>
  <si>
    <t>• Fee paid if registering and taxing vehicle for the first time with DVLA</t>
  </si>
  <si>
    <t>• One-off refund if recycle battery at end of lifecycle; or if returning conventional vehicle to buy a ULEV.</t>
  </si>
  <si>
    <t>• Insurance
• Breakdown cover
• Cost of capital
• Depreciation</t>
  </si>
  <si>
    <t xml:space="preserve">• Annual 'road tax' </t>
  </si>
  <si>
    <t>• Paid per litre of fuel
• Currently 'zero emissions vehicles' but in future could be more specific such as specifying by average emissions intensity of fuel (including electricity), or kWh/ km travelled</t>
  </si>
  <si>
    <t xml:space="preserve">• Cheaper fuel price
• Could have Government subsidising fuel directly e.g. via cap on electricity price if charging EV
• Free charging if using public chargepoints
</t>
  </si>
  <si>
    <t>• Value added tax on fuel. VAT is due on the total value, including the excise duty.</t>
  </si>
  <si>
    <t>• Employers that provide ULEVs pay less NIC</t>
  </si>
  <si>
    <t>• This tax is charged according to the car's weight and must be paid when it is registered for the first time and at each mandatory car inspection. Part of this tax could be used for national finances and part for road maintenance.</t>
  </si>
  <si>
    <t>• Other monetised benefits such as:
- Congestion charge exemption
- Reduced tolls</t>
  </si>
  <si>
    <t xml:space="preserve">• Maintenance costs (tyres, replacement parts, maintenance costs)
</t>
  </si>
  <si>
    <t>• Non-monetised benefits such as:
- Low and ultra-low emissions zones
- Access to bus lanes
- Traffic restriction exemptions
- Earlier Driving (Take driving test for ULEVs for free/ licence to only drive ULEV/ lower driving age for ULEV drivers)
An option is that local authorities draw up plans and bid for Government funding</t>
  </si>
  <si>
    <t>• Reserved parking spaces
• Faster processing of parking permits and driving tests</t>
  </si>
  <si>
    <t>• Simplify all taxes for ULEV users into one single tax to give an least-hassle customer proposition
• Adapt fuel duty to be a straight carbon tax or tiered carbon tax
• Simplify all charging: to pay-as-you-go/ all users can access all charging points/ one key (driving licence/ mobile app) etc.</t>
  </si>
  <si>
    <t xml:space="preserve">• Give special kudos/ status to ULEV owners via badges on cars/ different colour number plates etc. to create consumer jealously </t>
  </si>
  <si>
    <t xml:space="preserve">• Obligation set on market players to meet targets by limiting/ banning higher emissions vehicles (e.g. Emissions Performance Standard).
• Similar to a Cap-and-Trade system in that it limits macro-level CO2 emissions but via a direct ban (i.e. specifies the method to achieve this emissions reduction)
</t>
  </si>
  <si>
    <t xml:space="preserve">• Cap-and-Trade scheme: set emissions ceiling to meet a specified CO2 emissions reduction target, in combination with tradable certificates (e.g. EU ETS)
• For instance, apply to Vehicle Owners/ Fuel Suppliers - get certificates depending on emissions rate of fuel bought and can trade these </t>
  </si>
  <si>
    <t xml:space="preserve">• Baseline-and-Credit scheme: set relative emissions standard (e.g. gCO2/km) in combination with bankable/ tradable credits (e.g. similar to ROC scheme)
• e.g. apply on Vehicle Manufacturers - get more credits the lower the average emissions rate of all vehicles manufactured/ sold 
</t>
  </si>
  <si>
    <t xml:space="preserve">• Dissemination of information to increase consumer confidence and understanding of ULEVs (battery life, cost, maintenance, range etc.)
• Information system/ app for ULEV owners that can allow them to quickly identify the nearest charging points to reduce anxiety
• Advertising of ULEVs to increase awareness, for instance, through trials
• Promotion of UK activities at international level
</t>
  </si>
  <si>
    <r>
      <t xml:space="preserve">• Vehicle Owners/ Suppliers forced to disclose information on pollution rates
• Currently 'zero emissions vehicles' but in future could be more specific such as specifying by average emissions intensity of fuel (including electricity), or kWh/ km travelled
• </t>
    </r>
    <r>
      <rPr>
        <b/>
        <sz val="11"/>
        <rFont val="Calibri"/>
        <family val="2"/>
        <scheme val="minor"/>
      </rPr>
      <t xml:space="preserve">Manufacturers </t>
    </r>
    <r>
      <rPr>
        <sz val="11"/>
        <rFont val="Calibri"/>
        <family val="2"/>
        <scheme val="minor"/>
      </rPr>
      <t>disclose more information about lifecycle emissions?
• Annual update on uptake/ new information/ Public Attitudes Tracking Survey</t>
    </r>
    <r>
      <rPr>
        <b/>
        <sz val="11"/>
        <rFont val="Calibri"/>
        <family val="2"/>
        <scheme val="minor"/>
      </rPr>
      <t xml:space="preserve"> (Government)</t>
    </r>
    <r>
      <rPr>
        <sz val="11"/>
        <rFont val="Calibri"/>
        <family val="2"/>
        <scheme val="minor"/>
      </rPr>
      <t xml:space="preserve">
• </t>
    </r>
    <r>
      <rPr>
        <b/>
        <sz val="11"/>
        <rFont val="Calibri"/>
        <family val="2"/>
        <scheme val="minor"/>
      </rPr>
      <t>Fuel suppliers</t>
    </r>
    <r>
      <rPr>
        <sz val="11"/>
        <rFont val="Calibri"/>
        <family val="2"/>
        <scheme val="minor"/>
      </rPr>
      <t xml:space="preserve"> to report equivalent of charging with electricity </t>
    </r>
  </si>
  <si>
    <t>• Government guarantees loans for consumers/ private companies against the cost of vehicles/  infrastructure</t>
  </si>
  <si>
    <t>• Private companies directly providing subsidies/ grants to consumers</t>
  </si>
  <si>
    <t>• Direct investment in R&amp;D</t>
  </si>
  <si>
    <t>• Commitment to strategy (e.g. Government leading by example with fleets)
• Commitment to industry/ consumers (e.g. hold subsidies for a certain length of time)</t>
  </si>
  <si>
    <t>• Co-ordination between Local Authorities/ businesses to prevent segmentation
• National initiatives</t>
  </si>
  <si>
    <t>• Regulations on Local Authorities/ businesses directing them to install charging points/ use ULEVs in fleets</t>
  </si>
  <si>
    <t>• Level of access to infrastructure; whether investment is anticipatory vs. organic; led by public authorities or private companies</t>
  </si>
  <si>
    <t>• Role of Local Authorities in providing incentives/ planning/ and using ULEVs</t>
  </si>
  <si>
    <r>
      <rPr>
        <sz val="11"/>
        <rFont val="Calibri"/>
        <family val="2"/>
      </rPr>
      <t>•</t>
    </r>
    <r>
      <rPr>
        <sz val="7.7"/>
        <rFont val="Calibri"/>
        <family val="2"/>
      </rPr>
      <t xml:space="preserve"> </t>
    </r>
    <r>
      <rPr>
        <sz val="11"/>
        <rFont val="Calibri"/>
        <family val="2"/>
        <scheme val="minor"/>
      </rPr>
      <t>How the market is designed to meet policy objectives?
• How will the market be regulated?
• Link with EU?
• Targeted focus for incentives? 
- Technology: BEV, PHEV (Norway focused on BEVs)
- Company cars vs. Private cars (Around 2m cars sold annually in the UK: 45% private, 55% fleet)
- Leasing vs. ownership (Netherlands and California incentives are favourable for leased cars)
- Cars vs. Vans</t>
    </r>
  </si>
  <si>
    <t>• Focus of the markets and incentives - important to identify the key barriers/ motivations such that policy can be applied most effectively</t>
  </si>
  <si>
    <t>Yes</t>
  </si>
  <si>
    <t>No</t>
  </si>
  <si>
    <r>
      <rPr>
        <sz val="11"/>
        <rFont val="Calibri"/>
        <family val="2"/>
      </rPr>
      <t>•</t>
    </r>
    <r>
      <rPr>
        <sz val="9.35"/>
        <rFont val="Calibri"/>
        <family val="2"/>
      </rPr>
      <t xml:space="preserve"> </t>
    </r>
    <r>
      <rPr>
        <sz val="11"/>
        <rFont val="Calibri"/>
        <family val="2"/>
        <scheme val="minor"/>
      </rPr>
      <t xml:space="preserve">You may be able to reclaim all the VAT on a new car if you use it only for business. 
</t>
    </r>
    <r>
      <rPr>
        <sz val="11"/>
        <rFont val="Calibri"/>
        <family val="2"/>
      </rPr>
      <t>•</t>
    </r>
    <r>
      <rPr>
        <sz val="9.35"/>
        <rFont val="Calibri"/>
        <family val="2"/>
      </rPr>
      <t xml:space="preserve"> </t>
    </r>
    <r>
      <rPr>
        <sz val="11"/>
        <rFont val="Calibri"/>
        <family val="2"/>
        <scheme val="minor"/>
      </rPr>
      <t xml:space="preserve">If you lease a car, you can usually claim 50% of the VAT. 
</t>
    </r>
    <r>
      <rPr>
        <sz val="11"/>
        <rFont val="Calibri"/>
        <family val="2"/>
      </rPr>
      <t>•</t>
    </r>
    <r>
      <rPr>
        <sz val="9.35"/>
        <rFont val="Calibri"/>
        <family val="2"/>
      </rPr>
      <t xml:space="preserve"> </t>
    </r>
    <r>
      <rPr>
        <sz val="11"/>
        <rFont val="Calibri"/>
        <family val="2"/>
        <scheme val="minor"/>
      </rPr>
      <t xml:space="preserve">You can usually reclaim the VAT for: all business-related running and maintenance costs, eg repairs or off-street parking
</t>
    </r>
  </si>
  <si>
    <r>
      <t xml:space="preserve">• Battery electric and plug-in hybrid vehicles with CO2 emissions below 95 g/km are currently eligible for 100% write-down in the first year. 
• This Enhanced Capital Allowance (ECA) applies up to end of March 2018. 
• </t>
    </r>
    <r>
      <rPr>
        <b/>
        <sz val="11"/>
        <rFont val="Calibri"/>
        <family val="2"/>
        <scheme val="minor"/>
      </rPr>
      <t xml:space="preserve">This EV benefit no longer applies to rental and hire companies (including car clubs) </t>
    </r>
    <r>
      <rPr>
        <sz val="11"/>
        <rFont val="Calibri"/>
        <family val="2"/>
        <scheme val="minor"/>
      </rPr>
      <t>which make vehicles available for short-term hire.</t>
    </r>
  </si>
  <si>
    <t>• No exemptions</t>
  </si>
  <si>
    <t>• Local benefits such as TfL procurement framework purchase discount
• Cheaper insurance</t>
  </si>
  <si>
    <t>• Electricity is exempt from fuel duty, which is 57.95 p/ litre for unleaded petrol.
• No fuel duty applied at present on H2, but no clarity over taxation in mid-long term.</t>
  </si>
  <si>
    <t xml:space="preserve">• Some charging points offer free charging (e.g. Tesla, but can only charge Tesla cars)
• With ChargeYourCar some charge points are free to use and some paid
• Fuel cost savings are a higher motivator for PHEV owners than BEV owners
</t>
  </si>
  <si>
    <t>• VAT is charged on fuels; electricity has a reduced rate but is not exempt</t>
  </si>
  <si>
    <t>• Class 1A National Insurance Contributions.</t>
  </si>
  <si>
    <t>• Measure that could be applied in future</t>
  </si>
  <si>
    <t>• Measure that could be applied in future and exemption of ULEVs</t>
  </si>
  <si>
    <r>
      <t xml:space="preserve">• Ultra Low Emission Discount Scheme on the London Congestion Charge
• Government will make up to £35m available to the 2 to 4 cities that commit to supporting a step change in ULEV adoption in their areas through measures.
</t>
    </r>
    <r>
      <rPr>
        <b/>
        <sz val="11"/>
        <rFont val="Calibri"/>
        <family val="2"/>
        <scheme val="minor"/>
      </rPr>
      <t/>
    </r>
  </si>
  <si>
    <r>
      <t xml:space="preserve">• </t>
    </r>
    <r>
      <rPr>
        <sz val="11"/>
        <rFont val="Calibri"/>
        <family val="2"/>
        <scheme val="minor"/>
      </rPr>
      <t>Mostly on a case-by-case basis: e.g. reserved parking spaces in car parks</t>
    </r>
  </si>
  <si>
    <r>
      <rPr>
        <sz val="11"/>
        <rFont val="Calibri"/>
        <family val="2"/>
      </rPr>
      <t>• Recent recommendation that companies should adopt</t>
    </r>
    <r>
      <rPr>
        <sz val="11"/>
        <rFont val="Calibri"/>
        <family val="2"/>
        <scheme val="minor"/>
      </rPr>
      <t xml:space="preserve"> a ‘green badge’ scheme to simplify identification of qualifying vehicles. This point was also raised in the RAC Foundation report already
cited and is a view shared by others in the industry.
• Charging point operators partnering to allow multi-access for users
• Government to remove Vehicle Special Order requirement for H2 vehicles</t>
    </r>
  </si>
  <si>
    <t xml:space="preserve">• Not applied other than clear advertising of EVs when part of a trial </t>
  </si>
  <si>
    <t xml:space="preserve">• Applied at EU level under original CO2-based legislation - ULEVs with CO2 emissions of 50g or less received super credits.  Super credits were first introduced in the last round of fuel efficiency regulations in 2008 to entice car companies into manufacturing vehicles, with emissions below 50g/km. Only electric vehicles could do that and, as the figure was substantially below the 175g/km target for 2017, each vehicle emitting less than 50g/km was counted as up to 3.5 vehicles, allowing manufacturers to emit the equivalent extra amount of CO2 from their other vehicles, up to a maximum of 25,000 vehicles per car-maker. The legislation aims at encouraging the development of breakthrough technologies, despite the high costs involved.
</t>
  </si>
  <si>
    <t xml:space="preserve">• Go Ultra Low Government website
• ChargePoint Mobile App 
•  Advertising - e.g. through trials - Ultra Low Carbon Vehicle Demonstrator Programme (2012)
•  Green Bus Fund (£87m, has delivered more than 1200 low carbon buses, including 81 fully-electric buses); TfL have 8 H2 buses
•  Plugged-in-Places Scheme and Plugged-in-Fleets Initiative
•  National Consumer Campaign with Manufacturers
</t>
  </si>
  <si>
    <r>
      <rPr>
        <sz val="11"/>
        <rFont val="Calibri"/>
        <family val="2"/>
      </rPr>
      <t xml:space="preserve">• </t>
    </r>
    <r>
      <rPr>
        <sz val="11"/>
        <rFont val="Calibri"/>
        <family val="2"/>
        <scheme val="minor"/>
      </rPr>
      <t xml:space="preserve">CO2 emissions level for vehicle must be reported
</t>
    </r>
    <r>
      <rPr>
        <sz val="11"/>
        <rFont val="Calibri"/>
        <family val="2"/>
      </rPr>
      <t>•</t>
    </r>
    <r>
      <rPr>
        <sz val="9.35"/>
        <rFont val="Calibri"/>
        <family val="2"/>
      </rPr>
      <t xml:space="preserve"> </t>
    </r>
    <r>
      <rPr>
        <sz val="11"/>
        <rFont val="Calibri"/>
        <family val="2"/>
        <scheme val="minor"/>
      </rPr>
      <t>DECC conduct a Public Attitudes Tracking Survey, and DfT a National Travel Survey.</t>
    </r>
  </si>
  <si>
    <t xml:space="preserve">• In 2009, the UK government set aside £2.3 billion for loan guarantees to help automakers start producing electric cars.
• Ford has also benefited from £360 million loan guarantees towards Ford's investment in cleaner, more efficient engines.
• The Electric Vehicle Loan, funded by Transport Scotland (an agency of the Scottish Government), currently offers drivers in Scotland loans of up to £50,000 to cover the cost of purchasing a new plug-in electric vehicle. The interest-free loan can cover the cost of both pure electric and plug-in hybrid vehicles and can be repaid over a period of up to six years. The closing date for applications is 31 March 2016. 
</t>
  </si>
  <si>
    <t>• Car sharing: E-Car in Milton Keynes and Go-Low in Bristol
• Electric Vehicle Delivery Project Update in London stated that TfL should use the EVDP budget to match-fund any DfT or European Union grants received by TfL for Infrastructure or Vehicles; and commit £20m from the TfL business plan to the EVDP
• The UK automotive industry has also invested significant resources of its own to support the domestic EV skills and manufacturing base, with over £6 billion of investment announced between 2010 and 2012.</t>
  </si>
  <si>
    <r>
      <rPr>
        <sz val="11"/>
        <rFont val="Calibri"/>
        <family val="2"/>
      </rPr>
      <t>•</t>
    </r>
    <r>
      <rPr>
        <sz val="9.35"/>
        <rFont val="Calibri"/>
        <family val="2"/>
      </rPr>
      <t xml:space="preserve"> </t>
    </r>
    <r>
      <rPr>
        <sz val="11"/>
        <rFont val="Calibri"/>
        <family val="2"/>
        <scheme val="minor"/>
      </rPr>
      <t>Government has seen that a number of vehicle manufacturers and chargepoint suppliers will supply the remaining 25% cost that is not covered by the charging point subsidy.</t>
    </r>
  </si>
  <si>
    <r>
      <t xml:space="preserve">• </t>
    </r>
    <r>
      <rPr>
        <sz val="11"/>
        <rFont val="Calibri"/>
        <family val="2"/>
        <scheme val="minor"/>
      </rPr>
      <t>Government will make £100m available to further bolster the UK’s position as a key destination for ultra low emission vehicle R&amp;D. This builds on the £1bn joint government/industry commitment on an Advanced Propulsion Centre announced in 2013.
• Funded by the Technology Strategy Board, R&amp;D grants and the private sector, two R&amp;D centres have direct relevance to the automotive sector: High Value Manufacturing (HVM), and Transport Systems and Integration. HVM, the first Catapult to become operational, has secured funds of over £200 million, and includes Jaguar Land Rover and Rolls-Royce among its partners.</t>
    </r>
  </si>
  <si>
    <r>
      <rPr>
        <sz val="11"/>
        <rFont val="Calibri"/>
        <family val="2"/>
      </rPr>
      <t>•</t>
    </r>
    <r>
      <rPr>
        <sz val="9.35"/>
        <rFont val="Calibri"/>
        <family val="2"/>
      </rPr>
      <t xml:space="preserve"> </t>
    </r>
    <r>
      <rPr>
        <sz val="11"/>
        <rFont val="Calibri"/>
        <family val="2"/>
        <scheme val="minor"/>
      </rPr>
      <t xml:space="preserve">PiCG level will remain until at least 50,000 cars have been sold or until 2017, whichever is the sooner.
</t>
    </r>
    <r>
      <rPr>
        <sz val="11"/>
        <rFont val="Calibri"/>
        <family val="2"/>
      </rPr>
      <t>•</t>
    </r>
    <r>
      <rPr>
        <sz val="9.35"/>
        <rFont val="Calibri"/>
        <family val="2"/>
      </rPr>
      <t xml:space="preserve"> </t>
    </r>
    <r>
      <rPr>
        <sz val="11"/>
        <rFont val="Calibri"/>
        <family val="2"/>
        <scheme val="minor"/>
      </rPr>
      <t>Enhanced Capital Allowances until 2018 for cars but removed benefit for leased vehicles.
• Target for 65 H2 stations
• Government Buying Standards for Transport mandate fleet average CO2 emissions of new cars procured must be 130 gCO2/km or less</t>
    </r>
  </si>
  <si>
    <t>• H2Mobility 
• Ultra low emissions vehicle strategy
• Co-ordination between charging point owners for example (Source London and Source East) and between charging point owners and energy retailers (Source London and Ecotricity)
• Government launched National Charge Point Registry due to lack of centralised information on charging points
• With the objective of supporting UK production of ULEVs, five key agencies have been established by the UK government: The Centre of Excellence for Low Carbon and Fuel Cell Technologies (CENEX); The New Automotive Innovation and Growth Team (NAIGT) formed in 2008; the Automotive Council to develop a long-term strategic framework for the industry; The Technology Strategy Board; The Office for Low Emission Vehicles (OLEV).</t>
  </si>
  <si>
    <t>• For example, the London Plan mandates that 10% of spaces at retail locations must be fitted with charging points (+10% passive provision) and 20% at new workplaces/ residences (+20% passive).</t>
  </si>
  <si>
    <t>• H2Mobility Phase 2 (2013) was working on business case for infrastructure
• Planning for EV charging network (through PiP scheme and funding for 74 rapid chargers in TEN-T project)</t>
  </si>
  <si>
    <t>• Local authorities implement local measures such as free parking/ public charging points/ use of ULEVs in their fleets/ low-emissions zones/ access to bus lanes/ planning regulations etc.
• Government will make up to £35m available to the 2 to 4 cities that commit to supporting a step change in ULEV adoption in their areas through measures and £20m available to local authorities who commit to introducing ULEV taxis.
• For example, the London Plan mandates that 10% of spaces at retail locations must be fitted with charging points (+10% passive provision) and 20% at new workplaces/ residences (+20% passive) and Westminster City Council has set a target of 100% for all new planning permits (including new builds as well as retrofits or change in use).
• DECC established Local Carbon Economic Areas across the UK to support low carbon specialisation within the UK economy; the North East is designated as the provider of EV expertise, while the Midlands region is
linked more generally to advanced automotive technology, which includes EV design.</t>
  </si>
  <si>
    <t>• Every chargepoint that the Government funds has to have a 'pay-as-you-go' functionality; aim to encourage integration with transport ticketing for instance
• Government will only fund public chargepoints with 'Type 2' sockets/ tethered cables to reduce confusion and uncertainty following calls from manufacturers.
• Government launched National Charge Point Registry due to lack of centralised information on charging points
• Standardisation of procurement specifications for mass public sector procurement (Defra introduced new Government Buying Standards for Transport which mandates that the fleet average CO2 emissions of new cars procured must be 130 gCO2/km or less)</t>
  </si>
  <si>
    <r>
      <rPr>
        <b/>
        <u/>
        <sz val="11"/>
        <rFont val="Calibri"/>
        <family val="2"/>
        <scheme val="minor"/>
      </rPr>
      <t>Primary reasons for buying an EV are:</t>
    </r>
    <r>
      <rPr>
        <sz val="11"/>
        <rFont val="Calibri"/>
        <family val="2"/>
        <scheme val="minor"/>
      </rPr>
      <t xml:space="preserve"> 
• save fuel money; 
• environment; 
• new/ fun/ innovative; 
• congestion charge; 
• then PiCG
• model/ brand also important
</t>
    </r>
    <r>
      <rPr>
        <b/>
        <sz val="11"/>
        <rFont val="Calibri"/>
        <family val="2"/>
        <scheme val="minor"/>
      </rPr>
      <t xml:space="preserve">Plus in California, HOV lane access was considered 3rd most important factor.
</t>
    </r>
    <r>
      <rPr>
        <sz val="11"/>
        <rFont val="Calibri"/>
        <family val="2"/>
        <scheme val="minor"/>
      </rPr>
      <t xml:space="preserve">
</t>
    </r>
    <r>
      <rPr>
        <b/>
        <u/>
        <sz val="11"/>
        <rFont val="Calibri"/>
        <family val="2"/>
        <scheme val="minor"/>
      </rPr>
      <t>Primary barriers</t>
    </r>
    <r>
      <rPr>
        <b/>
        <sz val="11"/>
        <rFont val="Calibri"/>
        <family val="2"/>
        <scheme val="minor"/>
      </rPr>
      <t>:</t>
    </r>
    <r>
      <rPr>
        <sz val="11"/>
        <rFont val="Calibri"/>
        <family val="2"/>
        <scheme val="minor"/>
      </rPr>
      <t xml:space="preserve">
• recharging/ distance travelled on charge; high value on 'certainty of access', home+work charging (penalty value in Pathways to high penetration of EVs, p147)
• cost
• lack of knowledge
For FCV, availability of H2 (challenges of initiating a nationwide refuelling infrastructure), cost of ownership, and supply of FCVs are primary concerns.
Those with most effect (Pathways to high penetration of EVs, p165):
• capital cost
• level of awareness
• fuel price</t>
    </r>
  </si>
  <si>
    <t>How successful have these been in UK?</t>
  </si>
  <si>
    <t>• Unknown</t>
  </si>
  <si>
    <t>• New policies</t>
  </si>
  <si>
    <t>• Not applied</t>
  </si>
  <si>
    <t xml:space="preserve">• PIP deemed a success: delivered 5,500 chargepoints and provided a platform for private sector organisations to invest. </t>
  </si>
  <si>
    <t>• Successful in London</t>
  </si>
  <si>
    <t>N/A</t>
  </si>
  <si>
    <t>• Up to 20% of the car</t>
  </si>
  <si>
    <t>• c.£1500-3000 (7-10% of the price)</t>
  </si>
  <si>
    <t>• £55 per car</t>
  </si>
  <si>
    <t>• Of the order £1000. 
• EE modelling showed that battery leasing considerably reduces the equivalent value support needed.</t>
  </si>
  <si>
    <t>• Insurance cheaper by around $200 p.a.</t>
  </si>
  <si>
    <t xml:space="preserve">• Up to c.£140 p.a. saving. 
</t>
  </si>
  <si>
    <t>• &lt;£1000 p.a. 8-11% tax saving (2015/16) on company car vs. petrol/ diesel car. 
• £600p.a. van benefit.</t>
  </si>
  <si>
    <t>• Around £600 p.a. (7900mpy, 115p/l)</t>
  </si>
  <si>
    <t>• For an annual mileage of around 10,000 miles, switching from a conventional to an electric car or van could save around £800 in fuel costs alone</t>
  </si>
  <si>
    <t>• Electricity at the reduced rate of 5% VAT for domestic use 
• Hydrogen is standard rated, regardless of the use</t>
  </si>
  <si>
    <t>• &lt;£600 p.a. (EE estimate)
• Class 1A NICs payable is = P11D value x BIK rate based on CO2 x 13.8% = c.£300p.a</t>
  </si>
  <si>
    <t>• Around £2000 p.a. for £11.50 daily congestion charge exemption;
Need to estimate toll value.</t>
  </si>
  <si>
    <t>• Not a direct financial benefit</t>
  </si>
  <si>
    <t>• Value to manufacturers - not quantified</t>
  </si>
  <si>
    <t>• Could be high value to public/ privates/ public-private partnerships</t>
  </si>
  <si>
    <t>• Could be important to private companies/ consumers in managing risk and cost of investment</t>
  </si>
  <si>
    <t>• Depends on level of investment</t>
  </si>
  <si>
    <t>• Depends on level of grant</t>
  </si>
  <si>
    <t>• Tangible effect and results unknown at the point at which spend occurs</t>
  </si>
  <si>
    <t>• Intangible - indirectly could have significant value</t>
  </si>
  <si>
    <t>• Could have significant value in bolstering support for charging point operators and changing consumer perception</t>
  </si>
  <si>
    <t>• Could have high value depending on the specific laws and regulations</t>
  </si>
  <si>
    <t>• Private and fleet, car and van</t>
  </si>
  <si>
    <t>• Fleet, car and van</t>
  </si>
  <si>
    <t>• Applies for businesses
• Exclusion of leased vehicles effectively reduces the proportion of fleet and business cars eligible for the enhanced allowance from 70% to 30%, and for  vans from 90% to 50%.</t>
  </si>
  <si>
    <t>• All buyers; private and fleet, car and van</t>
  </si>
  <si>
    <t>• All buyers of BEVs and PHEVs</t>
  </si>
  <si>
    <t>• All vehicle buyers</t>
  </si>
  <si>
    <t>• Company car tax applies to c.15% car and van users (30% of fleet purchasers). 
• Van Benefit applies to 10% purchases by van buyers (private use only)</t>
  </si>
  <si>
    <t>• All vehicle  buyers</t>
  </si>
  <si>
    <t>• All BEV buyers</t>
  </si>
  <si>
    <t xml:space="preserve">• Applies to c.15% car and van users (30% of fleet purchasers). </t>
  </si>
  <si>
    <t>• All car and van buyers driving in
London Congestion Charge Zone</t>
  </si>
  <si>
    <t>• Car buyers that use public/ private on-street parking/ car parks</t>
  </si>
  <si>
    <t>• Local focus, all ULEV users</t>
  </si>
  <si>
    <t>• All ULEV users, although partnering can create local clusters</t>
  </si>
  <si>
    <t>• All ULEV users; even if prompts ULEV demand, impact may then be limited by cost barriers</t>
  </si>
  <si>
    <t>• All buyers</t>
  </si>
  <si>
    <t>• All manufacturers</t>
  </si>
  <si>
    <t>• Public/ privates/ public-private partnerships</t>
  </si>
  <si>
    <t>• Private companies/ consumers</t>
  </si>
  <si>
    <t>• Depends on type of infrastructure (e.g. connection types)</t>
  </si>
  <si>
    <t>• Assume all</t>
  </si>
  <si>
    <t>• Most, depends on R&amp;D focus</t>
  </si>
  <si>
    <t>• Typically targeted by local authorities</t>
  </si>
  <si>
    <r>
      <rPr>
        <sz val="11"/>
        <rFont val="Calibri"/>
        <family val="2"/>
      </rPr>
      <t xml:space="preserve">• </t>
    </r>
    <r>
      <rPr>
        <sz val="11"/>
        <rFont val="Calibri"/>
        <family val="2"/>
        <scheme val="minor"/>
      </rPr>
      <t>UK fleets account for 75% of those that have claimed PiCG. 
• The Plug-in Car Grant was considered an important factor in the purchase decision of 85% of ULEV purchasers. 
• 89% of respondents to one survey said that the Plug-in Car Grant was very/fairly important in their decision to buy an EV.</t>
    </r>
  </si>
  <si>
    <t>• Tax benefits/ incentives are the second reason for fleet purchaser decisions in the UK (after saving fuel money).</t>
  </si>
  <si>
    <t>• Is only in place for 1st year.
• Applies for businesses and does not apply to leased vehicles.</t>
  </si>
  <si>
    <t>• Assume low as the cost is small</t>
  </si>
  <si>
    <t>• Considered a potential problem.
• Concerns over residual value seemed to be more important for organisational respondents than private purchasers</t>
  </si>
  <si>
    <t>• Assume low as the cost is relatively small/ potentially not as clear to the consumer as direct grant.</t>
  </si>
  <si>
    <t>• Low road tax one of the most important characteristics in purchase of new car in general.</t>
  </si>
  <si>
    <t>• Tax benefits/ incentives are the secondary reason for business purchaser decisions.</t>
  </si>
  <si>
    <t>• Not mentioned explicity as an important reason in a survey of reasons to buy an EV</t>
  </si>
  <si>
    <t>• Saving money on fuel costs is private and fleet owners primary reason for buying an EV in the UK</t>
  </si>
  <si>
    <t>• Congestion charge exemption is 5th in one study as the reason to purchase an EV, after saving money on fuel and before the plug-in car grant</t>
  </si>
  <si>
    <t>• Likely to be valued more in urban areas</t>
  </si>
  <si>
    <t>• Unclear how important this could be; could achieve viral status/ have large importance (for instance if Apple-branded EVs)</t>
  </si>
  <si>
    <t>• Would have more impact on the manufacturer than the consumer</t>
  </si>
  <si>
    <t>• Incentive for manufacturers; only important to the consumer from the perspective that it may result in 'new/ innovative' technologies (one reason for selecting ULEVs)</t>
  </si>
  <si>
    <t>• Provision of accurate source of chargepoint information is important to reduce range anxiety.
• Other than range concerns and purchase price, lack of knowledge/ familiarity with EVs is one of the most commonly cited barriers to uptake</t>
  </si>
  <si>
    <t>• Other than range concerns and purchase price, lack of knowledge/ familiarity with EVs is one of the most commonly cited barriers to uptake</t>
  </si>
  <si>
    <t>• Indirectly important (e.g. if public infrastructure installed at convenient locations for the consumer)</t>
  </si>
  <si>
    <t>• Indirectly important to the consumer
• Important to the UK Government for keeping manufacturing in the UK</t>
  </si>
  <si>
    <t>• Upfront incentives viewed as important.</t>
  </si>
  <si>
    <t>• Indirectly important (e.g. in extending the battery life and reducing cost)</t>
  </si>
  <si>
    <t>• More impact on supply chain, assume this passes through to consumers</t>
  </si>
  <si>
    <t>• Likely important for mass uptake as co-ordination will result in a least-hassle option for the consumer; however, standardisation perhaps more important</t>
  </si>
  <si>
    <t>• Not likely to be considered a reason to buy a ULEV by the consumer; may act to reduce range anxiety</t>
  </si>
  <si>
    <t xml:space="preserve">• High level of access to off-street parking in the UK (giving option to charge overnight) together with Norwegian experience suggests that public charging network not a pre-requisite but consumers perception of driving range and charging time need to be tackled.
• ETI survey showed high proportions of some consumer segments believe a rapid public charging infrastructure needs to be in place before they would adopt vehicles.
</t>
  </si>
  <si>
    <t>• To the extent that this creates 'consumer jealousy' it may encourage competition between cities; could have significant value to ULEV owners, especially if multiple measures implemented, including financial benefits</t>
  </si>
  <si>
    <t>• Not simple and users have expressed frustration stemming from uncertainty about whether drivers can access a given chargepoint on arrival, coupled with need to carry several membership cards - could standardise or create single national scheme, although some membership schemes agree roaming for members.</t>
  </si>
  <si>
    <t>• Not likely to be considered a reason to buy a ULEV by the consumer</t>
  </si>
  <si>
    <t>https://www.gov.uk/plug-in-car-van-grants/what-youll-get
Element Energy Analysis: upfront costs a barrier until ~2030
Driving the Future Today - A strategy for ultra low emissions vehicles in the UK
Investing in ULEVs in the UK, 2015-20 p8,9
Rapid Evidence Assessment, p7
Pathways to high penetration of Evs, p96</t>
  </si>
  <si>
    <t>https://www.gov.uk/reclaim-vat/cars
Driving the Future Today, p81</t>
  </si>
  <si>
    <t>http://www.nextgreencar.com/electric-cars/buying-guide/tax/ 
Pathways to high penetration of EVs, p31, p104, p141</t>
  </si>
  <si>
    <t>https://www.gov.uk/vehicle-registration/new-registrations-fee</t>
  </si>
  <si>
    <t>ultra-low-emission-vehicle-strategy
http://www.mckinsey.com/insights/energy_resources_materials/battery_technology_charges_ahead 
http://cleantechnica.com/2014/01/07/ev-battery-prices-much-lower-think/ 
Rapid Evidence Assessment, p26, 30, 44
Pathways to high penetration of EVs, p103, p77
http://www.autoexpress.co.uk/nissan/89694/nissan-leaf-battery-replacement-to-cost-4920</t>
  </si>
  <si>
    <t>Rapid Evidence Assessment, p11
Pathways to high penetration of EVs, p31
http://gas2.org/2014/09/19/electric-cars-cheaper-insure/</t>
  </si>
  <si>
    <t>http://www.bbc.co.uk/news/business-33447106 , Budget 2015
Rapid Evidence Assessment, p11</t>
  </si>
  <si>
    <t>http://www.nextgreencar.com/company-car-tax/bik-rates/, check Budget 2015
Pathways to high penetration of EVs, p31</t>
  </si>
  <si>
    <t>https://www.gov.uk/guidance/fuel-duty
http://www.thisismoney.co.uk/money/cars/article-1633430/Petrol-diesel-tax-costs-calculator.html
http://www.petrolprices.com/the-price-of-fuel.html
http://www.bbc.co.uk/news/uk-england-28546589
Rapid Evidence Assessment, p39</t>
  </si>
  <si>
    <t>http://www.nextgreencar.com/electric-cars/buying-guide/
Aberdeen Literature Review
Driving the Future Today, p80
Rapid Evidence Assessment, p39
https://www.zap-map.com/charge-points/public-charging-point-networks/
http://chargeyourcar.org.uk/ev-driver/</t>
  </si>
  <si>
    <t>https://www.gov.uk/reclaim-vat/cars
https://www.gov.uk/government/publications/vat-notice-70119-fuel-and-power/vat-notice-70119-fuel-and-power#vat-liability-of-fuel-and-power---overview</t>
  </si>
  <si>
    <t xml:space="preserve">
http://www.nextgreencar.com/electric-cars/buying-guide/tax/
http://www.wessexvc.co.uk/taxation.html</t>
  </si>
  <si>
    <t>http://www.nextgreencar.com/electric-cars/buying-guide/
Driving the Future Today, p80
Rapid Evidence Assessment, p39</t>
  </si>
  <si>
    <t>http://en.parkopedia.co.uk/parking/london/
Driving the Future Today</t>
  </si>
  <si>
    <t>http://www.trl.co.uk/umbraco/custom/report_files/PPR728%20-%20Consumer%20responses%20to%20Electric%20Vehicles%20Literature%20Review.pdf</t>
  </si>
  <si>
    <t>Driving the Future Today, p82
Pathways to high penetration of Evs, p99</t>
  </si>
  <si>
    <t>Rapid Evidence Assessment
Pathways to high penetration of Evs, p81, p93, p99</t>
  </si>
  <si>
    <t>Pathways to high penetration of Evs, p81
http://ec.europa.eu/clima/policies/transport/vehicles/cars/index_en.htm</t>
  </si>
  <si>
    <t>Driving the Future Today
Investing in ULEVs in the UK, 2015 to 2020
Rapid Evidence Assessment for DfT, intro
Pathways to high penetration of Evs, p89, p102, p112</t>
  </si>
  <si>
    <t>http://www.whatcar.com/car-news/nissan-leaf-built-uk/1198054
http://www.energysavingtrust.org.uk/electric-vehicle-loan</t>
  </si>
  <si>
    <t>Pathways to high penetration of electric vehicles
83</t>
  </si>
  <si>
    <t>https://www.gov.uk/government/publications/driving-success-uk-automotive-strategy-for-growth-and-sustainability
Investing in ULEV in the UK, 2015 to 2020, p6</t>
  </si>
  <si>
    <t>Pathways to high penetration of Evs, p82</t>
  </si>
  <si>
    <t>https://www.gov.uk/government/uploads/system/uploads/attachment_data/file/236811/ultra-low-emission-vehicle-strategy-summary.pdf
Aberdeen Literature Review - rapid charging network more important than network coverage
https://www.zap-map.com/ev-manufacturers-join-forces-uk-rapid-charge-network/</t>
  </si>
  <si>
    <t>Driving the Future Today, p82, p95, p102
Pathways to high penetration of Evs, p95</t>
  </si>
  <si>
    <t>http://ec.europa.eu/transport/themes/urban/cpt/index_en.htm
http://www.smmt.co.uk/co2report/
http://www.theicct.org/blogs/staff/more-popcorn-more-super-credits</t>
  </si>
  <si>
    <t>Driving the Future Today - A strategy for ultra low emissions vehicles in the UK</t>
  </si>
  <si>
    <t>Rapid Evidence Assessment, p39
Pathways to high penetration of EVs, p34</t>
  </si>
  <si>
    <r>
      <t xml:space="preserve">Current policies elsewhere
</t>
    </r>
    <r>
      <rPr>
        <sz val="11"/>
        <color theme="5"/>
        <rFont val="Calibri"/>
        <family val="2"/>
        <scheme val="minor"/>
      </rPr>
      <t xml:space="preserve">Green = particularly positive impact/ Grey = not so </t>
    </r>
  </si>
  <si>
    <t>• Direct grants and feebates</t>
  </si>
  <si>
    <t>• Norway is the only country to exempt targeted ULEVs from VAT</t>
  </si>
  <si>
    <t xml:space="preserve">• BMW positioning itself as innovative vehicle and mobility services provider,
• Tesla rollout of US and EU supercharger network - celebrity endorsement, live performance and social media </t>
  </si>
  <si>
    <t>• Reports have suggested that public charging infrastructure may have an equal or greater impact on EV uptake as financial incentives (suggestion truer for BEVs)</t>
  </si>
  <si>
    <t>Estonia</t>
  </si>
  <si>
    <t>http://www.csmonitor.com/Business/In-Gear/2013/0226/Estonia-a-paradise-for-electric-cars</t>
  </si>
  <si>
    <t>• The deal between Government and Mitsubishi included subsidies from Mitsuibishi for the first 500 private buyers of any electric car approved by the European Union</t>
  </si>
  <si>
    <t>• Drivers pay to charge with an authorization card or using their mobile phones; 'all-you-can-eat' charging program that allows unlimited fast charging for €30.</t>
  </si>
  <si>
    <t>• In 2011, the government of Estonia confirmed the sale to Mitsubishi Corporation of 10 million carbon dioxide credits in exchange for 507 i-MiEV electric cars and included funding to build 250 fast charging stations in larger towns and main highways by 2013.</t>
  </si>
  <si>
    <t>• Focus on the charging network to reduce range anxiety; done in conjunction with a manufacturer, that also provided some ULEVs and subsidies for a set number of consumers
• Mitsubishi installed a charging network, and the majority of the cars are Mitsubishi cars. The maximum distance between fast charging stations is 60 km (36 miles), which permits even those electric cars with lower ranges to travel longer distances without worrying about not making it to the next charging station.</t>
  </si>
  <si>
    <t>Norway</t>
  </si>
  <si>
    <t>https://www.toi.no/getfile.php?mmfileid=33828
Pathways to high penetration of Evs, p94, 133</t>
  </si>
  <si>
    <t xml:space="preserve">• Government set up a £5.6m fund allowing municipalities and companies to apply for grants to cover the installation costs up to around £4000 per charging point.  </t>
  </si>
  <si>
    <t xml:space="preserve">• Exemption in Norway has evened out the price difference between EV's and conventional cars of 25% VAT. Around €8,500 in value.
• VAT still chargeable on vehicles that are leased.  
• Only excludes BEVs and not PHEVs. </t>
  </si>
  <si>
    <t xml:space="preserve">• Exemption from registration tax. For example, for representative BEV Renault Zoe estimated saving is c.€4100. EE estimate approx. value at €6000.
• Tax calculated based on vehicle weight, engine power and CO2 emission. </t>
  </si>
  <si>
    <t>• A study found that 56% of owners in Norway cited uncertainty over the resale value of their EV as a disadvantage.</t>
  </si>
  <si>
    <t>• Norway - reduced annual licensing fee, covered by those who pay more. 
• Approx. value €480 per year.
• Assessed as medium level of importance</t>
  </si>
  <si>
    <t>• Reduced imposed taxable benefit on company cars, approximate value €2820.</t>
  </si>
  <si>
    <t>• Free charging offered in public parking spaces</t>
  </si>
  <si>
    <t>• Taxes depend on weight; weight allowance for conventional and plug-in hybrids 10-15%.</t>
  </si>
  <si>
    <t>• Free toll roads, Norway. This measure has a large impact when the toll roads are expensive as is the case many places in Norway.
• Also reduced rates on ferries; ferry operators have argued that it has caused a significant loss of revenue and this has been repealed in one county.
• Approximate value up to €910 per year.</t>
  </si>
  <si>
    <t xml:space="preserve">• Free parking. A limited number of places are available and many have a time limit. Little influence on the total number of EV's unless parking spaces are converted to EV parking on a larger scale. Approx. value €624 per year for free parking.
</t>
  </si>
  <si>
    <t xml:space="preserve">• Bus lane access, considered to be as important in EV uptake as main financial incentives in regions with high rush-hour traffic.
</t>
  </si>
  <si>
    <t>• Fortnum has installed charging points that can be operated by text (no need for a smart phone) with 24h support. 
• Public charging points are easily accessible, being accessed by the same key, provided by the Norwegian Electric Vehicle Association.</t>
  </si>
  <si>
    <t>• Reserved number plates in Norway</t>
  </si>
  <si>
    <t>• Reserved number plates in Norway: Increases visibility and makes other incentives easier to control, i.e. free parking, exemption from toll road charges.</t>
  </si>
  <si>
    <t xml:space="preserve">• Fast charging has been developed by private companies, although there has been some level of public investment. 
• Free of charge supercharger network put in place by Tesla in Norway is so far thought to have had limited impact but it this may increase as sales of Tesla company car sales are expected to rise (due to the development of a new model).  </t>
  </si>
  <si>
    <t xml:space="preserve">• It is argued that in Norway, growth in EVs was organic and did not require anticipatory investment in a public charging network </t>
  </si>
  <si>
    <t xml:space="preserve">• The City of Oslo’s procurement framework, for example, now only allows for replacement of municipal vehicles with electric vehicles and has set a target that its car fleet will be zero emission by 2015. 
• The locations of charging points in the city were determined by requests from EV drivers and the city has also funded charging points for shared apartments and businesses. </t>
  </si>
  <si>
    <t xml:space="preserve">• Originally fast charging was free but now most providers charge a subscription fee. However, Government has mandated that fast charging providers must provide reasonably priced charging to any non-member that requires it.  </t>
  </si>
  <si>
    <t>• Incentives in Norway are about tax exemptions rather than subsidies and making the electric car purchase price competitive with conventional cars (or a premium of around €1000 - Pathways, p135).  
• Organic growth in the market
• The total incentives provided for a representative BEV are around €11,500, split roughly into €2000 from fuel savings, €4000 from registration tax savings and €5500 from 25% VAT saving.  
• In Norway nearly all EVs sold are BEVs as the net impact of tax exemptions and taxes for PHEVs is broadly neutral.
• Those who own electric vehicles today, state that they see electric vehicle incentives such as, exemption from road toll charges and parking fees, as well as permission to use bus lanes, as important, or essential, to the decision to acquire and use electric vehicles. 
• Policy measures do not strain public budget - incentives either have no cost, or are covered by those who pay more or over a longer period. This may mean that it is easier to gain acceptance for policies. 
• Measures apply equally to private/ company cars.
• Sales increased significantly once models were available from major OEMs
• EV support measures guaranteed for relatively long periods of time to send long-term signals (purchase incentives until 2018 or 50,000 zero emissions vehicles). 
• Commitment demonstrated by public procurement (Oslo replacing municipal vehicles with EVs)
• Provision of public chargepoints with free charging and parking
• Norwegian Electric Vehicle Association to raise awareness</t>
  </si>
  <si>
    <t>Japan</t>
  </si>
  <si>
    <t>http://www.mondaq.com/unitedstates/x/263904/Renewables/Japan%2BContinues%2BTo%2BOffer%2BElectric%2BVehicle%2BIncentives
http://japan.angloinfo.com/money/general-taxes/vehicle-taxes/</t>
  </si>
  <si>
    <t xml:space="preserve">• EV purchasers in Japan are given a grant on the purchase of a new EV, capped at about €6,300. Representative BEV would receive €4600 and PHEV €3400.
• The current formula is complicated but is basically: two thirds of the price difference between the EV and a comparable gasoline car. </t>
  </si>
  <si>
    <t xml:space="preserve">• EV's are exempt from automobile acquisition tax. The amount of tax paid depends on the type of car but usually it is a percentage of the car's price: 5% for a private car and 3% for commercial and light vehicles. </t>
  </si>
  <si>
    <t>• EVs have substantial reduction from annual automobile tax.</t>
  </si>
  <si>
    <t>• EVs are exempt from automobile weight tax. Similar value to annual road tax.</t>
  </si>
  <si>
    <t>• Japan had &gt;1000 rapid chargepoints in 2013 and announced plans for another 4000</t>
  </si>
  <si>
    <t xml:space="preserve">• Japan exempts BEVs and PHEVs from acquisition tax and annual tonnage tax and reduces the annual automobile tax for both. Along with the low VAT tax (5%) and the one-time bonus provided for EVs. 
• The tax break is more effective for the PHEV because the three taxes are based on vehicle price, weight, and displacement, respectively.
</t>
  </si>
  <si>
    <t>Netherlands</t>
  </si>
  <si>
    <t>http://www.iamsterdam.com/en/Media-Centre/city-hall/dossier-electric-transport/Electric-transport-facts-figures
http://www.theicct.org/sites/default/files/publications/ICCT_EV-fiscal-incentives_20140506.pdf
Pathways to high penetration of EV, p136</t>
  </si>
  <si>
    <t>• Subsidy for vans c.€3000 plus local grant (€2000 in cities for companies).
• Home charging has also been supported, with some local municipalities giving grants of up to €1,000 towards the installation of home charging points. 
• Furthermore, some EVs were sold with one or more charging stations included, mostly free of charge including installation at home or office locations.
• The city of Amsterdam will also grant up to €1,000 towards the cost of a charging point in a public parking space.</t>
  </si>
  <si>
    <t>• Electric vehicles were exempt from registration tax but this ended in 2014. 
• Registration tax is based on CO2 emissions. 
• Exempt from 'purchase tax' - varies but can be up to 45% of list price (€5000-8000). Representative BEV saves c.€500 but the benefit on a high emitting diesel car could be up to around €11000 due to taxes.
• The full incentives provided by Dutch government, for example, on a typical plug-in-hybrid electric vehicle amounted to approximately €38,000 per vehicle, or nearly three-quarters of the vehicle base price (exemptions from registration and annual vehicle taxes).</t>
  </si>
  <si>
    <t>• Scrappage program in 2014 and local incentives to businesses to replace old vehicles with EVs for 5000 applicants</t>
  </si>
  <si>
    <t>• Vehicles emitting &lt;50gCO2/km are exempt
• Estimated saving c.€380 p.a. for representative BEV, €1900 for PHEV. EE estimate saving at €250</t>
  </si>
  <si>
    <t>• Cars with &lt;50g/km pay reduced company tax. Value of relief varies but EE estimate it to be around €4,300.
• For a conventional vehicle, up to 20% of value of leased car is added to income tax each year an an additional tax (up to €2300) - EVs are exempted.</t>
  </si>
  <si>
    <t>• Did have free parking and charging in cities but ended in 2013/14</t>
  </si>
  <si>
    <t>• Reserved parking; avoid wait for parking in Amsterdam (can be up to 4 yrs)</t>
  </si>
  <si>
    <t xml:space="preserve">• One key feature of the Dutch infrastructure is that it is easy for all EV drivers to access the public infrastructure. 
• The market has developed so that there are infrastructure providers (who install and operate the equipment) and service providers (who provide subscriptions to the users of charging points). All of these bodies, as well as E-Laad Foundation and the national government have worked together to ensure the interoperability of the infrastructure, so that any subscriber of any service provider can use any charging point. </t>
  </si>
  <si>
    <t xml:space="preserve">• Education in Rotterdam targets fleet managers by providing test drives and information. </t>
  </si>
  <si>
    <t xml:space="preserve">• The E-Laad Foundation, set-up in 2009 to install 10,000 public charging points, is funded by the Dutch electricity grid operators. </t>
  </si>
  <si>
    <r>
      <rPr>
        <sz val="11"/>
        <rFont val="Calibri"/>
        <family val="2"/>
      </rPr>
      <t xml:space="preserve">• </t>
    </r>
    <r>
      <rPr>
        <sz val="11"/>
        <rFont val="Calibri"/>
        <family val="2"/>
        <scheme val="minor"/>
      </rPr>
      <t>Some EVs were sold with one or more charging stations included, mostly free of charge including installation at home or office locations</t>
    </r>
  </si>
  <si>
    <t>• Local and national government bodies have put in place targets for the number of EVs as part of the fleet.</t>
  </si>
  <si>
    <t xml:space="preserve">• Members of the public could ask for public charging points to be installed at particular (public) locations. </t>
  </si>
  <si>
    <t xml:space="preserve">• Agentschap NL estimated that there are 3067 public charging points in total (comprising the E-Laad points and points installed by local municipalities), with a further 1445 semi-public (installed by private companies on private locations but available for the public to use), and 89 fast to rapid charging points in the Netherlands. 
• The E-Laad Foundation was set-up in 2009 with the objective to install 10,000 public charging points, funded by the Dutch electricity grid operators. However, as of May 2013 it had only installed 2,500 charging points.
• Members of the public could ask for public charging points to be installed at particular (public) locations. 
</t>
  </si>
  <si>
    <t>• Local grant for vans: €2000 in cities for companies
• Local municipalities giving grants of up to €1,000 towards the installation of home charging points
• The city of Amsterdam will also grant up to €1,000 towards the cost of a charging point in a public parking space.</t>
  </si>
  <si>
    <t>Integrated national charging network</t>
  </si>
  <si>
    <t>• In the Netherlands, both BEVs and PHEVs are excluded from registration and ownership taxes. However, these taxes are largely based on the CO2 emissions of a vehicle. As a result, tax break offered is not enough to compensate the higher vehicle price and higher VAT of representative BEV. 
• Tax breaks for PHEV are greater and more so for company cars than private cars - cost incentives are directed at the lease car market.
• In total, the incentives provided for the BEV amount to about €1,800 for a private car and €6,100 for a company car, and for the PHEV around €20,900 (private) and €38,300 (company).
• Have a car-sharing scheme: Car2Go offers 350 electric cars in Amsterdam as part of their car sharing scheme - drop off anywhere in zone and per-minute pricing. An international first is that all Car2Go vehicles in Amsterdam are 100% electric. Car2Go cars may use the charging stations across the city and are permitted to park at all parking spaces in the city without the driver incurring additional parking charges. There is no subscription fee to pay, instead, members pay only for the time they have used the vehicle for. EV charging is free to members and members are incentivised to plug the vehicle in, as they receive free minutes. By March 2013, more than 7,000 people had registered, and there are as many as 5,000 separate rentals a week.
• The Amsterdam ArenA stadium car park is home to Europe’s (and probably the world’s) first smart charging hub. The 20 charging points communicate with each other to determine which car requires the most power. 
• PHEVs are the majority of the market.
• Fully interoperable national charging system (public charging points, together with supporting home charging with grants)
• Innovative measures to raise awareness, including a Centre for EVs which provides the public with information and the opportunity to test drive EVs, and lease market.</t>
  </si>
  <si>
    <t>France</t>
  </si>
  <si>
    <t>http://www.ieahev.org/by-country/france-policy-and-legislation/
http://www.crest.fr/ckfinder/userfiles/files/Pageperso/xdhaultfoeuille/bonus_malus_final.pdf
http://www.france24.com/en/20141208-paris-electric-car-infrastructure-go-nationwide/
Pathways to high penetration of EVs, p97</t>
  </si>
  <si>
    <t xml:space="preserve">• A feebate on the purchase of new cars, the “Bonus/Malus”, was introduced in France in 2008. The system was neutral for cars emitting between 130 and 160 g/km. The less polluting cars benefited from a price reduction of up to €1,000, while the most polluting ones were subject to a taxation of €2,600. 
• Bonus cannot exceed 30% of purchase price. €7000 for BEV, €5000 for representative PHEV. 
• The policy appears to enhance the total sales of new cars by around 13%, despite the slowing down of the economy observed at this period. Planned to be neutral for the State budget, the measure turned out to cost 285 million euros in 2008 because of its overwhelming success. 
• Buyers shifted their purchase option to cars benefiting from rebates but with hardly lower emissions.
For more notes about effectiveness of feebates see 'Pathways to high penetration of EVs', p97
</t>
  </si>
  <si>
    <t>• At the same moment as feebates, the government introduced a scrapping subsidy of €300 called the “super bonus” for automobiles more than 15 years old, provided that the purchaser bought a new vehicle emitting less than 160g of CO2. This was raised to €1000 and extended to 10-14 year old cars in 2009.</t>
  </si>
  <si>
    <t>• Electric vehicles are exempt from the company car tax. 
• Hybrid vehicles emitting less than 110 g/km are exempt during the first two years after registration. 
• A progressive company-car tax is also based on CO2 emissions. Tax rates vary from €2/g emitted for cars emitting 100g/km of CO2 or less and up to €19/g emitted for cars emitting more than 250 g/km of CO2.</t>
  </si>
  <si>
    <t>• A quota of parking areas in work places and shopping areas will be reserved for electric vehicles and charging spots</t>
  </si>
  <si>
    <t>• The French Government designed an annual eco-label for the average CO2 emissions of passenger cars on new vehicles</t>
  </si>
  <si>
    <t>• Bolloré, the company behind Paris’s hugely successful “Autolib” electric car-sharing scheme, plans to create a network of 16,000 public charging points across country.  The environment ministry, would be looking at giving Bolloré tax relief for installing the charging stations on the public highway.</t>
  </si>
  <si>
    <t>• In 2010, the government formed a charging infrastructure working group to coordinate installation of a standardized national charging network for PHEVs and battery-powered BEVs.</t>
  </si>
  <si>
    <t xml:space="preserve">• The major policies and laws pertaining to hybrid and electric vehicles in France relate to tax incentives and building charging infrastructure.
• In France, a one-time bonus helps to reduce TCO for BEVs and, to a lesser extent, for PHEVs.
• Local governments will be obligated to equip public-parking areas with charging facilities.
• Have a car-sharing scheme in Paris, due to roll-out across France: Autolib' began their Paris operations in December 2011. Parisians who are members use small electric cars --- for a small charge and for short trips ---  in a car-sharing plan. Year-long subscriptions to Autolib' will cost €144, while daily and weekly subscriptions will also be available for €10 and €15 euros respectively. An additional fee of around €5 will be charged for every half-hour of driving. The City of Paris has contributed €35 million to the plan by building rental stations. Suburban local authorities have also contributed €50,000 for each station.
</t>
  </si>
  <si>
    <t>http://www.theicct.org/sites/default/files/publications/ICCT_EV-fiscal-incentives_20140506.pdf
Pathways to high penetration of Evs, p99
http://abcnews.go.com/Blotter/car-company-us-loan-builds-cars-finland/story?id=14770875</t>
  </si>
  <si>
    <r>
      <rPr>
        <sz val="11"/>
        <rFont val="Calibri"/>
        <family val="2"/>
      </rPr>
      <t>•</t>
    </r>
    <r>
      <rPr>
        <sz val="8.8000000000000007"/>
        <rFont val="Calibri"/>
        <family val="2"/>
      </rPr>
      <t xml:space="preserve"> </t>
    </r>
    <r>
      <rPr>
        <sz val="11"/>
        <rFont val="Calibri"/>
        <family val="2"/>
        <scheme val="minor"/>
      </rPr>
      <t>Representative BEV: $7,500 federal (€5400) and $2,500 (€1800) state rebate. 
• Representative PHEV: $5,400 federal (€3900) and $1,500 (€1100) state rebate.</t>
    </r>
  </si>
  <si>
    <t>• The ability to access HOV lanes has had a significant impact on the sales of EVs. In 2011, the GM Volt did not qualify, and accounted for 10% of California EV market. After GM made changes so the Volt did qualify, market share rose to 28%. One dealer estimated that 9 out of 10 Volt purchasers primary motivation for buying the Volt was access to the HOV lanes. 
• Previous programs which gave hybrid vehicles access to the HOV lanes reveal the value of access to be as much as $5,000 per vehicle, well below the actual cost to the authorities of implementing the measure. 
• Another study looking at the resale value of hybrids with the stickers compared to equivalent vehicles without the sticker revealed a price premium of $1,200 - $1,500.</t>
  </si>
  <si>
    <t>• California - regulation that requires car manufacturers to sell a set number of EVs each year</t>
  </si>
  <si>
    <t>• Funding for H2 stations ($29.7m)</t>
  </si>
  <si>
    <t xml:space="preserve">• Electric car company that received a $529 million federal government loan guarantee </t>
  </si>
  <si>
    <t xml:space="preserve">• Pilot lease programs of FCVs, by Mercedes-Benz and Honda. 
• Large deployments for real-world testing by GM, and smaller demonstrations by Toyota and Hyundai
• Three transit agencies run H2 buses. </t>
  </si>
  <si>
    <t>• Mandate that in the future importers of conventional fuel have to install H2 infrastructure to keep pace with growing FCV parc</t>
  </si>
  <si>
    <t>• 24 HRS in 2013, 9 of which are publicly accessible. 68 stations required by 2016, located in 5 clusters.</t>
  </si>
  <si>
    <t>• There are both federal and statewide incentives for the purchase of FCVs, BEVs and PHEVs.</t>
  </si>
  <si>
    <t>• State law requires 33% of hydrogen to be produced from renewable resources once annual volumes reach a pre-defined threshold</t>
  </si>
  <si>
    <t>• The US provides a one-time federal bonus upon purchase of an EV, and some states, such as California, provide additional state bonus and incentives 
• Approach to H2 has been to give direct incentives to OEMs to sell zero-emissions vehicles including FCVs.</t>
  </si>
  <si>
    <t>Germany - example for FCVs</t>
  </si>
  <si>
    <t>Pathways to high penetration of Evs, p113</t>
  </si>
  <si>
    <t>• In Germany, owners of electric vehicles ended up paying more taxes than they would have owed on comparable non-electric combustion engine vehicles, as the minimal current tax exemptions offered there are more than fully offset by the higher value-added tax (VAT) that generally applies to electric vehicles.</t>
  </si>
  <si>
    <t>• The Clean Energy Partnership
(CEP) has trialled FCVs since 2011</t>
  </si>
  <si>
    <t>• Significant investment in R&amp;D for FCVs (much more than UK); budget of €1.4bn 2007-2016</t>
  </si>
  <si>
    <t>• H2Mobility Germany coordinating roll-out of FCVs and infrastructure</t>
  </si>
  <si>
    <t>• 15 HRS in 2013 and by 2015, a network of at least 50 public refuelling stations is planned (Government, gas company, OEM and fuel retailer initiative)</t>
  </si>
  <si>
    <t>• Approach to cost and supply barriers for H2 has been to drive investment in R&amp;D. 
• Currently there are no specific FCV incentives beyond the CO2 based annual tax</t>
  </si>
  <si>
    <t>Pathways to high penetration of Evs, p28</t>
  </si>
  <si>
    <t>• The case of Denmark, where tax exemptions lead to significant rebate, is an example showing that addressing the cost barrier does not necessarily lead to high uptake. 
• Despite a more generous tax exemption for BEVs in Denmark as compared to Norway, the uptake was only 0.3% in 2012 (vs.3.3% in Norway)</t>
  </si>
  <si>
    <t>• Very high registration tax calculated based on vehicle price, safety equipment on board and fuel consumption. BEVs exempt - for example, for representative BEV the estimated saving is c.€14000</t>
  </si>
  <si>
    <t>• Have battery swapping stations - no ownership of battery; relies on standardisation</t>
  </si>
  <si>
    <t>• Low uptake in Denmark thought to be due to lower incentives for company cars.</t>
  </si>
  <si>
    <t xml:space="preserve">• Registration tax is much lower for company cars than private cars </t>
  </si>
  <si>
    <t>http://www.mckinsey.com/insights/energy_resources_materials/recharging_chinas_electric-vehicle_aspirations
Pathways to high penetration of Evs, p28</t>
  </si>
  <si>
    <t xml:space="preserve">• China is another example of high purchase incentive not delivering uptake in comparison to the results obtained in leading countries (grant of 60,000 yuan [ca. £6.3k] in 2012 and 0.08% uptake)
• One time bonus €4200-7200 for BEVs based on battery range and around €4200 for PHEVs. </t>
  </si>
  <si>
    <t>• Have battery swapping stations - no ownership of battery; relies on standardisation. Industry relatively undecided between battery swapping and charging.</t>
  </si>
  <si>
    <t xml:space="preserve">• Despite a concerted effort by the government and domestic automakers, the expected surge in electric-vehicle production and sales has not occurred.   
• Government-sponsored subsidies have failed to stimulate consumer demand.  For consumers, purchase prices remain high: heavily subsidized battery-electric vehicles can cost 150% more than comparable cars powered by internal-combustion engines. 
• Since few Chinese households in major cities have garages that can be wired to charge electric vehicles overnight, owners of battery-electric vehicles must rely on the very limited number of publicly available charging points.
• Given the confusion over battery-recharging options and other industry standards, along with the affordability issue, Chinese and foreign automakers are on the sidelines, waiting to see what will happen. Foreign automakers also have ongoing concerns about the state of intellectual-property regulation in China. </t>
  </si>
  <si>
    <t>How successful have these been?</t>
  </si>
  <si>
    <r>
      <rPr>
        <sz val="11"/>
        <rFont val="Calibri"/>
        <family val="2"/>
      </rPr>
      <t xml:space="preserve">• </t>
    </r>
    <r>
      <rPr>
        <sz val="11"/>
        <rFont val="Calibri"/>
        <family val="2"/>
        <scheme val="minor"/>
      </rPr>
      <t>Feebates have been very successful in France, appearing to enhance the total sales of new cars by around 13%. However, buyers shifted their purchase option to cars benefiting from rebates but with hardly lower emissions. A self-financing feebate scheme may not be sustainable beyond when EV sales match or exceed ICEV sales.
• Upfront incentives are very important; but alone they may not lead to significant uptake (as was the case in Denmark and China)</t>
    </r>
  </si>
  <si>
    <t xml:space="preserve">• Appear to have been successful in Norway as it is the only country that has applied this measure and has the highest % market share of ULEVs. </t>
  </si>
  <si>
    <t>Rapid Evidence Asssessment &amp; http://www.theicct.org/sites/default/files/publications/ICCT_EV-fiscal-incentives_20140506.pdf</t>
  </si>
  <si>
    <t>Pathways to high penetration of Evs, p86</t>
  </si>
  <si>
    <t>Rapid Evidence Asssessment, p43</t>
  </si>
  <si>
    <t xml:space="preserve">Overall Materiality 
</t>
  </si>
  <si>
    <r>
      <t xml:space="preserve">High:
</t>
    </r>
    <r>
      <rPr>
        <sz val="11"/>
        <rFont val="Calibri"/>
        <family val="2"/>
      </rPr>
      <t xml:space="preserve">• </t>
    </r>
    <r>
      <rPr>
        <sz val="11"/>
        <rFont val="Calibri"/>
        <family val="2"/>
        <scheme val="minor"/>
      </rPr>
      <t>Upfront incentives viewed as important - likely to be a barrier until ~2030
• Often supplemented by local authorities and manufacturers/ vehicles suppliers (in the case of charging points).
• Are not enough alone to result in significant uptake (as was the case in Denmark and China).
• In Norway, the aim is to make ULEVs competitive or near-competitive with conventional vehicles; in Japan, roughly two-thirds of the price difference is captured.</t>
    </r>
  </si>
  <si>
    <r>
      <t xml:space="preserve">High
</t>
    </r>
    <r>
      <rPr>
        <sz val="11"/>
        <rFont val="Calibri"/>
        <family val="2"/>
        <scheme val="minor"/>
      </rPr>
      <t>• Tax benefits more important to fleet buyers than private buyers.
• The level of benefit needs to be carefully considered because the tax on a ULEV is typically higher than an ICEV due to their higher cost.</t>
    </r>
  </si>
  <si>
    <r>
      <t xml:space="preserve">Med
</t>
    </r>
    <r>
      <rPr>
        <sz val="11"/>
        <rFont val="Calibri"/>
        <family val="2"/>
        <scheme val="minor"/>
      </rPr>
      <t xml:space="preserve">• It is primarily the overall value of the upfront incentives that is important; these have been applied as tax exemptions in the Netherlands, grants in Norway and feebates in France.
</t>
    </r>
  </si>
  <si>
    <r>
      <t>Med
•</t>
    </r>
    <r>
      <rPr>
        <sz val="11"/>
        <rFont val="Calibri"/>
        <family val="2"/>
        <scheme val="minor"/>
      </rPr>
      <t xml:space="preserve"> Battery life and cost is considered to be a barrier to EV adoption
• Nissan now revealed replacement option and refund scheme</t>
    </r>
    <r>
      <rPr>
        <b/>
        <sz val="11"/>
        <rFont val="Calibri"/>
        <family val="2"/>
        <scheme val="minor"/>
      </rPr>
      <t xml:space="preserve">
• </t>
    </r>
    <r>
      <rPr>
        <sz val="11"/>
        <rFont val="Calibri"/>
        <family val="2"/>
        <scheme val="minor"/>
      </rPr>
      <t>Fleet users more concerned about residual value and battery replacement. 
• Battery charging still expected to be a more popular long-term option than battery swapping</t>
    </r>
  </si>
  <si>
    <r>
      <t>Low
•</t>
    </r>
    <r>
      <rPr>
        <sz val="11"/>
        <rFont val="Calibri"/>
        <family val="2"/>
        <scheme val="minor"/>
      </rPr>
      <t xml:space="preserve"> Low cost; 
• No information found about subsidies/ discounts applied elsewhere</t>
    </r>
  </si>
  <si>
    <r>
      <t xml:space="preserve">Med
</t>
    </r>
    <r>
      <rPr>
        <sz val="11"/>
        <rFont val="Calibri"/>
        <family val="2"/>
        <scheme val="minor"/>
      </rPr>
      <t>• Considered an important factor in the purchase of cars in general
• In Norway, cost covered by higher tax on vehicles with higher emissions - assessed as medium level of importance</t>
    </r>
  </si>
  <si>
    <r>
      <t xml:space="preserve">Med
</t>
    </r>
    <r>
      <rPr>
        <sz val="11"/>
        <rFont val="Calibri"/>
        <family val="2"/>
        <scheme val="minor"/>
      </rPr>
      <t>• Tax benefits/ incentives are the secondary reason for business purchaser decisions.
• Savings could be reasonably large but currently apply to a small proportion of car buyers.
• Low uptake in Denmark thought to be due to lower incentives for company cars.</t>
    </r>
  </si>
  <si>
    <r>
      <t>Med</t>
    </r>
    <r>
      <rPr>
        <sz val="11"/>
        <rFont val="Calibri"/>
        <family val="2"/>
        <scheme val="minor"/>
      </rPr>
      <t xml:space="preserve">
• Not mentioned explicity as an important reason in a survey of reasons to buy an EV
• Significant value, although lower than some other running costs
• Applies to all users
• Could have a large impact if applied on average emissions intensity of the fuel instead</t>
    </r>
  </si>
  <si>
    <r>
      <t xml:space="preserve">High
• </t>
    </r>
    <r>
      <rPr>
        <sz val="11"/>
        <rFont val="Calibri"/>
        <family val="2"/>
        <scheme val="minor"/>
      </rPr>
      <t>Considered the primary reason for buying an EV
• Significant value
• Applies to all users</t>
    </r>
  </si>
  <si>
    <r>
      <t>Med</t>
    </r>
    <r>
      <rPr>
        <sz val="11"/>
        <rFont val="Calibri"/>
        <family val="2"/>
        <scheme val="minor"/>
      </rPr>
      <t xml:space="preserve">
• Generally tax incentives important, particularly for business users
• Value smaller than some other tax benefits and targeted for BEVs currently</t>
    </r>
  </si>
  <si>
    <r>
      <t>Low</t>
    </r>
    <r>
      <rPr>
        <sz val="11"/>
        <rFont val="Calibri"/>
        <family val="2"/>
        <scheme val="minor"/>
      </rPr>
      <t xml:space="preserve">
• Generally tax incentives important, particularly for business users
• Value smaller than some other tax benefits and targeted for company cars only</t>
    </r>
  </si>
  <si>
    <r>
      <t xml:space="preserve">Med
</t>
    </r>
    <r>
      <rPr>
        <sz val="11"/>
        <rFont val="Calibri"/>
        <family val="2"/>
        <scheme val="minor"/>
      </rPr>
      <t>• Relatively high value and considered by a significant share as a reason to buy an EV
• Only applies locally</t>
    </r>
  </si>
  <si>
    <r>
      <t xml:space="preserve">Med
• </t>
    </r>
    <r>
      <rPr>
        <sz val="11"/>
        <rFont val="Calibri"/>
        <family val="2"/>
        <scheme val="minor"/>
      </rPr>
      <t>Likely to be valued more in urban areas, where affects a small number of overall users</t>
    </r>
  </si>
  <si>
    <r>
      <t xml:space="preserve">Low
• </t>
    </r>
    <r>
      <rPr>
        <sz val="11"/>
        <rFont val="Calibri"/>
        <family val="2"/>
        <scheme val="minor"/>
      </rPr>
      <t>Likely low impact and value relative to other measures</t>
    </r>
  </si>
  <si>
    <r>
      <t xml:space="preserve">Med
</t>
    </r>
    <r>
      <rPr>
        <sz val="11"/>
        <rFont val="Calibri"/>
        <family val="2"/>
        <scheme val="minor"/>
      </rPr>
      <t>• Access to bus/ HOV lanes considered to be very important in other countries
• Low emissions zones may have lower impact as at local level
• Could consider implementing national measures such as different driving ages</t>
    </r>
  </si>
  <si>
    <r>
      <t xml:space="preserve">Low
• </t>
    </r>
    <r>
      <rPr>
        <sz val="11"/>
        <rFont val="Calibri"/>
        <family val="2"/>
        <scheme val="minor"/>
      </rPr>
      <t>Low impact and value relative to other measures</t>
    </r>
  </si>
  <si>
    <r>
      <t xml:space="preserve">Med
</t>
    </r>
    <r>
      <rPr>
        <sz val="11"/>
        <rFont val="Calibri"/>
        <family val="2"/>
        <scheme val="minor"/>
      </rPr>
      <t xml:space="preserve">• In its infancy in the UK but interoperability has been rolled-out elsewhere.
• Simplification of taxes etc. may not only make it easier for EV users but could show more starkly the total cost of ownership/ running cost comparision with ICEVs if applied for all vehicle drivers.
</t>
    </r>
  </si>
  <si>
    <r>
      <t xml:space="preserve">Med
• </t>
    </r>
    <r>
      <rPr>
        <sz val="11"/>
        <rFont val="Calibri"/>
        <family val="2"/>
        <scheme val="minor"/>
      </rPr>
      <t>Could prompt consumer demand; although impact then limited by cost barriers</t>
    </r>
  </si>
  <si>
    <r>
      <t xml:space="preserve">Low
</t>
    </r>
    <r>
      <rPr>
        <sz val="11"/>
        <rFont val="Calibri"/>
        <family val="2"/>
        <scheme val="minor"/>
      </rPr>
      <t>• If administered to Vehicle Owners is similar to fuel duty
• Could apply to Fuel Suppliers to disincentivise selling high emissions fuels but may end up being passed through to the consumer</t>
    </r>
  </si>
  <si>
    <r>
      <t xml:space="preserve">Low
</t>
    </r>
    <r>
      <rPr>
        <sz val="11"/>
        <rFont val="Calibri"/>
        <family val="2"/>
        <scheme val="minor"/>
      </rPr>
      <t>• Manufacturers are now already producing low-emissions vehicles
• Has been politically controversial in the EU</t>
    </r>
  </si>
  <si>
    <r>
      <t xml:space="preserve">Med
</t>
    </r>
    <r>
      <rPr>
        <sz val="11"/>
        <rFont val="Calibri"/>
        <family val="2"/>
        <scheme val="minor"/>
      </rPr>
      <t>• Pro-EV information campaigns need to adopt approaches more closely aligned with marketing than education
• In particular, it is thought that direct user experience (e.g. test drives for fleet users) is important
• Lack of knowledge/ familiarity with EVs is one of the most commonly cited barriers to uptake</t>
    </r>
  </si>
  <si>
    <r>
      <t xml:space="preserve">Med
• </t>
    </r>
    <r>
      <rPr>
        <sz val="11"/>
        <rFont val="Calibri"/>
        <family val="2"/>
        <scheme val="minor"/>
      </rPr>
      <t xml:space="preserve">Current focus is on recording information and tracking attitudes, however, if consumers were told how much they could save by charging on electricity/ H2 at the pump, it may have some impact.
</t>
    </r>
  </si>
  <si>
    <r>
      <t xml:space="preserve">High
</t>
    </r>
    <r>
      <rPr>
        <sz val="11"/>
        <rFont val="Calibri"/>
        <family val="2"/>
        <scheme val="minor"/>
      </rPr>
      <t>• Likely that some Government funding and investment in manufacturing/ infrastructure/ Government fleets is needed to 'lead by example' and incentivise the supply chain.</t>
    </r>
  </si>
  <si>
    <r>
      <t xml:space="preserve">Low
</t>
    </r>
    <r>
      <rPr>
        <sz val="11"/>
        <rFont val="Calibri"/>
        <family val="2"/>
        <scheme val="minor"/>
      </rPr>
      <t>• Depending on the scale of guarantee and the need
• Less significant than other measures, such as direct investment?</t>
    </r>
  </si>
  <si>
    <r>
      <t xml:space="preserve">Med
</t>
    </r>
    <r>
      <rPr>
        <sz val="11"/>
        <rFont val="Calibri"/>
        <family val="2"/>
        <scheme val="minor"/>
      </rPr>
      <t xml:space="preserve">• Upfront incentives viewed as important but likely to be supplemental to Government grants.
• Are not enough alone to result in significant uptake (as was the case in Denmark and China).
</t>
    </r>
  </si>
  <si>
    <r>
      <t>Med</t>
    </r>
    <r>
      <rPr>
        <sz val="11"/>
        <rFont val="Calibri"/>
        <family val="2"/>
        <scheme val="minor"/>
      </rPr>
      <t xml:space="preserve">
• View that incremental improvements in R&amp;D insufficient; need step-change
• However, now most of major vehicle manufacturers have EVs and several have committed to releasing FCVs by 2017; hence products exist and R&amp;D focus now on optimisation </t>
    </r>
  </si>
  <si>
    <r>
      <t xml:space="preserve">Med
</t>
    </r>
    <r>
      <rPr>
        <sz val="11"/>
        <rFont val="Calibri"/>
        <family val="2"/>
        <scheme val="minor"/>
      </rPr>
      <t>• Element Energy suggested that public fleets should lead by example, that there should be support for opportunities for direct experience of EVs and awareness raising campaigns.</t>
    </r>
  </si>
  <si>
    <r>
      <t xml:space="preserve">Low
</t>
    </r>
    <r>
      <rPr>
        <sz val="11"/>
        <rFont val="Calibri"/>
        <family val="2"/>
        <scheme val="minor"/>
      </rPr>
      <t xml:space="preserve">• In particular, co-ordination of charging network
• However, in Norway co-ordinated anticipatory investment was not required initially, although have now devised a national plan.
</t>
    </r>
  </si>
  <si>
    <r>
      <t xml:space="preserve">High
• </t>
    </r>
    <r>
      <rPr>
        <sz val="11"/>
        <rFont val="Calibri"/>
        <family val="2"/>
        <scheme val="minor"/>
      </rPr>
      <t>ETI survey showed high proportions of some consumer segments believe a rapid public charging infrastructure needs to be in place before they would adopt vehicles.</t>
    </r>
    <r>
      <rPr>
        <b/>
        <sz val="11"/>
        <color rgb="FFFF0000"/>
        <rFont val="Calibri"/>
        <family val="2"/>
        <scheme val="minor"/>
      </rPr>
      <t xml:space="preserve">
</t>
    </r>
    <r>
      <rPr>
        <sz val="11"/>
        <rFont val="Calibri"/>
        <family val="2"/>
        <scheme val="minor"/>
      </rPr>
      <t>• Rapid charging network deemed to be more important than network coverage</t>
    </r>
  </si>
  <si>
    <r>
      <t xml:space="preserve">Med
</t>
    </r>
    <r>
      <rPr>
        <sz val="11"/>
        <rFont val="Calibri"/>
        <family val="2"/>
        <scheme val="minor"/>
      </rPr>
      <t>• Could have a significant impact on consumer perception and uptake but likely very localised.
• Role of public sector fleets could be important in this context.</t>
    </r>
  </si>
  <si>
    <r>
      <t xml:space="preserve">Med
• </t>
    </r>
    <r>
      <rPr>
        <sz val="11"/>
        <rFont val="Calibri"/>
        <family val="2"/>
        <scheme val="minor"/>
      </rPr>
      <t>Creates more convenient experience for the consumer and less stranded assets in the supply chain.</t>
    </r>
  </si>
  <si>
    <t>Information Required</t>
  </si>
  <si>
    <t>Car type, Van type, Charging Point type, H2 infrastructure type?</t>
  </si>
  <si>
    <t>Applied to vehicle or fuel (Electricity/ Petrol/ Diesel/ H2)</t>
  </si>
  <si>
    <t>Car type, Van type, Charging Point type, H2 infrastructure type, batteries?</t>
  </si>
  <si>
    <t>Batteries or Vehicles</t>
  </si>
  <si>
    <t>Car type, Van type?</t>
  </si>
  <si>
    <t>Current cost - H2, Electricity, Petrol/ Diesel</t>
  </si>
  <si>
    <t>Applied to fuel (Electricity/ Petrol/ Diesel/ H2)</t>
  </si>
  <si>
    <t xml:space="preserve">Congestion charge and toll values in the UK
</t>
  </si>
  <si>
    <t xml:space="preserve">Usage of parking:
Weekday - Day 
Weekday Evening and Weekend 
</t>
  </si>
  <si>
    <t xml:space="preserve">Type of zone
</t>
  </si>
  <si>
    <t>Value and number of existing taxes</t>
  </si>
  <si>
    <t>Type of measure, cost of implementing and impact on ULEV uptake? Need to assess if there are any 'easy wins' that would have a large impact on the consumer at minimal cost?</t>
  </si>
  <si>
    <t>Focus of R&amp;D and expected impact on ULEV uptake</t>
  </si>
  <si>
    <t>Total value</t>
  </si>
  <si>
    <t>Claim against ongoing maintenance?</t>
  </si>
  <si>
    <t xml:space="preserve">Residual value of battery/ vehicle </t>
  </si>
  <si>
    <t>Any claim back opportunities?</t>
  </si>
  <si>
    <t>Total cost</t>
  </si>
  <si>
    <t>Driving patterns (how many cars would benefit and how often)</t>
  </si>
  <si>
    <t>Type of parking cost:
On-street (permit)
Car parks</t>
  </si>
  <si>
    <t xml:space="preserve">Usage/ availability of bus lanes/ congested areas (if potential traffic restrictions):
Weekday - Day 
Weekday Evening and Weekend 
</t>
  </si>
  <si>
    <t>Number of cars in each emissions rate band</t>
  </si>
  <si>
    <t>Absolute or % of total cost</t>
  </si>
  <si>
    <t>National or locational</t>
  </si>
  <si>
    <t>Scrapped or used afterwards</t>
  </si>
  <si>
    <t>Changes with emissions rate</t>
  </si>
  <si>
    <t>VAT as % of total cost</t>
  </si>
  <si>
    <t>Cost of parking:
By usage and time</t>
  </si>
  <si>
    <t>City/ Rural (may affect usage of parking, traffic etc.)</t>
  </si>
  <si>
    <t>Level of ban</t>
  </si>
  <si>
    <t>Capped</t>
  </si>
  <si>
    <t>Payment frequency</t>
  </si>
  <si>
    <t>Differences for private users, leasing, and business users</t>
  </si>
  <si>
    <t xml:space="preserve">Type of battery </t>
  </si>
  <si>
    <t>Forecast changes over time</t>
  </si>
  <si>
    <t>Location:
City/ Rural (may affect cost of parking, congestion charging)</t>
  </si>
  <si>
    <t>Emissions rate dependency</t>
  </si>
  <si>
    <t>Differences for fleets/ non-fleet company cars</t>
  </si>
  <si>
    <t>Battery lifetime (also relative to car lifetime)</t>
  </si>
  <si>
    <t>Cost of new battery</t>
  </si>
  <si>
    <t>Difference for new vs. existing</t>
  </si>
  <si>
    <t>Split of funding between parts of physical value chain</t>
  </si>
  <si>
    <t>Difference for new vs. retrofit</t>
  </si>
  <si>
    <t>COMMERCIAL BUSINESS MODELS BUILDING BLOCKS</t>
  </si>
  <si>
    <t>Explanation/ examples</t>
  </si>
  <si>
    <t>n/a - Low materiality</t>
  </si>
  <si>
    <t>Price H2, Electricity, Petrol/ Diesel per unit</t>
  </si>
  <si>
    <t>Typical fuel use per year - conventional</t>
  </si>
  <si>
    <t>Typical fuel use per year - ULEV</t>
  </si>
  <si>
    <t>n/a - Not easily quantifiable</t>
  </si>
  <si>
    <t>Capital cost of infrastructure/ ULEVs</t>
  </si>
  <si>
    <t>ESME</t>
  </si>
  <si>
    <t>Changes to build if private rather than publicly funded infrastructure</t>
  </si>
  <si>
    <t>Value of grants</t>
  </si>
  <si>
    <t xml:space="preserve">Vehicles applied to </t>
  </si>
  <si>
    <t>Effect on uptake</t>
  </si>
  <si>
    <t>Used in Tool/ Data Source</t>
  </si>
  <si>
    <t>Emissions limits</t>
  </si>
  <si>
    <t>Vehicle emissions rates</t>
  </si>
  <si>
    <t>Effect of tighter limits (cost of R&amp;D and manufacturing to change vehicle specifications)</t>
  </si>
  <si>
    <t>Consumer awareness/ behaviour factor</t>
  </si>
  <si>
    <t xml:space="preserve">e.g. minimum number of ULEVs/ charging points mandated - effect on uptake </t>
  </si>
  <si>
    <r>
      <rPr>
        <b/>
        <u/>
        <sz val="11"/>
        <color theme="1"/>
        <rFont val="Calibri"/>
        <family val="2"/>
      </rPr>
      <t xml:space="preserve">• </t>
    </r>
    <r>
      <rPr>
        <b/>
        <u/>
        <sz val="11"/>
        <color theme="1"/>
        <rFont val="Calibri"/>
        <family val="2"/>
        <scheme val="minor"/>
      </rPr>
      <t>Use of distributed generation</t>
    </r>
    <r>
      <rPr>
        <b/>
        <sz val="11"/>
        <color theme="1"/>
        <rFont val="Calibri"/>
        <family val="2"/>
        <scheme val="minor"/>
      </rPr>
      <t xml:space="preserve"> </t>
    </r>
    <r>
      <rPr>
        <sz val="11"/>
        <color theme="1"/>
        <rFont val="Calibri"/>
        <family val="2"/>
        <scheme val="minor"/>
      </rPr>
      <t xml:space="preserve">e.g. Brightfield in US uses distributed solar as well as sourcing electricity directly from the grid
</t>
    </r>
    <r>
      <rPr>
        <u/>
        <sz val="11"/>
        <color theme="1"/>
        <rFont val="Calibri"/>
        <family val="2"/>
        <scheme val="minor"/>
      </rPr>
      <t xml:space="preserve">• </t>
    </r>
    <r>
      <rPr>
        <b/>
        <u/>
        <sz val="11"/>
        <color theme="1"/>
        <rFont val="Calibri"/>
        <family val="2"/>
        <scheme val="minor"/>
      </rPr>
      <t xml:space="preserve">Cost recovery </t>
    </r>
    <r>
      <rPr>
        <b/>
        <sz val="11"/>
        <color theme="1"/>
        <rFont val="Calibri"/>
        <family val="2"/>
        <scheme val="minor"/>
      </rPr>
      <t xml:space="preserve">
1) via tariff</t>
    </r>
    <r>
      <rPr>
        <b/>
        <sz val="11"/>
        <rFont val="Calibri"/>
        <family val="2"/>
        <scheme val="minor"/>
      </rPr>
      <t xml:space="preserve"> (</t>
    </r>
    <r>
      <rPr>
        <b/>
        <sz val="11"/>
        <color theme="4"/>
        <rFont val="Calibri"/>
        <family val="2"/>
        <scheme val="minor"/>
      </rPr>
      <t>Tesla, NRG eVgo home chargers, ECOtality, West Coast Green Highway, Probably, ChargePoint, Greenlots, Brightfield, Nissan NCTC, Volta</t>
    </r>
    <r>
      <rPr>
        <b/>
        <sz val="11"/>
        <rFont val="Calibri"/>
        <family val="2"/>
        <scheme val="minor"/>
      </rPr>
      <t>)</t>
    </r>
    <r>
      <rPr>
        <b/>
        <sz val="11"/>
        <color theme="4"/>
        <rFont val="Calibri"/>
        <family val="2"/>
        <scheme val="minor"/>
      </rPr>
      <t xml:space="preserve"> </t>
    </r>
    <r>
      <rPr>
        <sz val="11"/>
        <color theme="1"/>
        <rFont val="Calibri"/>
        <family val="2"/>
        <scheme val="minor"/>
      </rPr>
      <t xml:space="preserve">
</t>
    </r>
    <r>
      <rPr>
        <b/>
        <sz val="11"/>
        <color theme="1"/>
        <rFont val="Calibri"/>
        <family val="2"/>
        <scheme val="minor"/>
      </rPr>
      <t xml:space="preserve">2) change to electricity rates </t>
    </r>
    <r>
      <rPr>
        <sz val="11"/>
        <color theme="1"/>
        <rFont val="Calibri"/>
        <family val="2"/>
        <scheme val="minor"/>
      </rPr>
      <t xml:space="preserve">(California - </t>
    </r>
    <r>
      <rPr>
        <b/>
        <sz val="11"/>
        <color theme="4"/>
        <rFont val="Calibri"/>
        <family val="2"/>
        <scheme val="minor"/>
      </rPr>
      <t>PG&amp;E network, SCE Charge Ready, SDG&amp;E Smart Charging Pilot</t>
    </r>
    <r>
      <rPr>
        <sz val="11"/>
        <color theme="1"/>
        <rFont val="Calibri"/>
        <family val="2"/>
        <scheme val="minor"/>
      </rPr>
      <t xml:space="preserve">)
In California, prices had been frozen by legislators after the electricity crisis.
</t>
    </r>
    <r>
      <rPr>
        <b/>
        <u/>
        <sz val="11"/>
        <color theme="1"/>
        <rFont val="Calibri"/>
        <family val="2"/>
        <scheme val="minor"/>
      </rPr>
      <t>• Payment to host</t>
    </r>
    <r>
      <rPr>
        <b/>
        <sz val="11"/>
        <color theme="1"/>
        <rFont val="Calibri"/>
        <family val="2"/>
        <scheme val="minor"/>
      </rPr>
      <t xml:space="preserve"> </t>
    </r>
    <r>
      <rPr>
        <sz val="11"/>
        <color theme="1"/>
        <rFont val="Calibri"/>
        <family val="2"/>
        <scheme val="minor"/>
      </rPr>
      <t xml:space="preserve">e.g. for Volta charging points, the host must agree to have the charger at no cost in exchange for advertising - The advertising revenues the approach generates covers the cost of fitting the charger, undertaking maintenance, and providing free electricity, so </t>
    </r>
    <r>
      <rPr>
        <b/>
        <sz val="11"/>
        <color theme="1"/>
        <rFont val="Calibri"/>
        <family val="2"/>
        <scheme val="minor"/>
      </rPr>
      <t>Volta is able to hand the charge points to supermarkets and other retailers for nothing</t>
    </r>
    <r>
      <rPr>
        <sz val="11"/>
        <color theme="1"/>
        <rFont val="Calibri"/>
        <family val="2"/>
        <scheme val="minor"/>
      </rPr>
      <t>. Aims to install at businesses that wish to look 'green' such as WholeFoods.</t>
    </r>
    <r>
      <rPr>
        <b/>
        <u/>
        <sz val="11"/>
        <color theme="1"/>
        <rFont val="Calibri"/>
        <family val="2"/>
        <scheme val="minor"/>
      </rPr>
      <t xml:space="preserve">
• Ownership of charging stations:
</t>
    </r>
    <r>
      <rPr>
        <b/>
        <sz val="11"/>
        <color theme="1"/>
        <rFont val="Calibri"/>
        <family val="2"/>
        <scheme val="minor"/>
      </rPr>
      <t>1) owned by Network Operator</t>
    </r>
    <r>
      <rPr>
        <b/>
        <sz val="11"/>
        <color theme="4"/>
        <rFont val="Calibri"/>
        <family val="2"/>
        <scheme val="minor"/>
      </rPr>
      <t xml:space="preserve"> (e.g. EVSE)</t>
    </r>
    <r>
      <rPr>
        <sz val="11"/>
        <color theme="4"/>
        <rFont val="Calibri"/>
        <family val="2"/>
        <scheme val="minor"/>
      </rPr>
      <t>,</t>
    </r>
    <r>
      <rPr>
        <sz val="11"/>
        <color theme="1"/>
        <rFont val="Calibri"/>
        <family val="2"/>
        <scheme val="minor"/>
      </rPr>
      <t xml:space="preserve"> either provides subscription to use network to car owners directly, to OEMs such as Nissan/ BMW or to site host, or gives the site host the charger for free (no subscription) in exchange for revenue from advertising).  Host agrees to host station (with/ without paying for installation and O&amp;M), third party owns &amp; operates station (with/ without public funding).</t>
    </r>
    <r>
      <rPr>
        <b/>
        <u/>
        <sz val="11"/>
        <color theme="1"/>
        <rFont val="Calibri"/>
        <family val="2"/>
        <scheme val="minor"/>
      </rPr>
      <t xml:space="preserve">
</t>
    </r>
    <r>
      <rPr>
        <b/>
        <sz val="11"/>
        <color theme="1"/>
        <rFont val="Calibri"/>
        <family val="2"/>
        <scheme val="minor"/>
      </rPr>
      <t xml:space="preserve">2) owned by OEM </t>
    </r>
    <r>
      <rPr>
        <b/>
        <sz val="11"/>
        <color theme="4"/>
        <rFont val="Calibri"/>
        <family val="2"/>
        <scheme val="minor"/>
      </rPr>
      <t>(e.g. Tesla)</t>
    </r>
    <r>
      <rPr>
        <sz val="11"/>
        <color theme="1"/>
        <rFont val="Calibri"/>
        <family val="2"/>
        <scheme val="minor"/>
      </rPr>
      <t xml:space="preserve"> - OEM owns and operates charging points, subscription included with purchase of car</t>
    </r>
    <r>
      <rPr>
        <b/>
        <u/>
        <sz val="11"/>
        <color theme="1"/>
        <rFont val="Calibri"/>
        <family val="2"/>
        <scheme val="minor"/>
      </rPr>
      <t xml:space="preserve">
</t>
    </r>
    <r>
      <rPr>
        <b/>
        <sz val="11"/>
        <color theme="1"/>
        <rFont val="Calibri"/>
        <family val="2"/>
        <scheme val="minor"/>
      </rPr>
      <t xml:space="preserve">3) owned by utility (California) </t>
    </r>
    <r>
      <rPr>
        <sz val="11"/>
        <color theme="1"/>
        <rFont val="Calibri"/>
        <family val="2"/>
        <scheme val="minor"/>
      </rPr>
      <t>- utilities have guaranteed capital recovery, know the best locations for charging points and already have relationships with customers.  Utility can also operate or can contract network operator to operate.</t>
    </r>
    <r>
      <rPr>
        <b/>
        <sz val="11"/>
        <color theme="1"/>
        <rFont val="Calibri"/>
        <family val="2"/>
        <scheme val="minor"/>
      </rPr>
      <t xml:space="preserve">
4) owned by host</t>
    </r>
    <r>
      <rPr>
        <sz val="11"/>
        <color theme="1"/>
        <rFont val="Calibri"/>
        <family val="2"/>
        <scheme val="minor"/>
      </rPr>
      <t xml:space="preserve">. Host can also operate or can contract network operator to operate.
</t>
    </r>
    <r>
      <rPr>
        <b/>
        <u/>
        <sz val="11"/>
        <color theme="1"/>
        <rFont val="Calibri"/>
        <family val="2"/>
        <scheme val="minor"/>
      </rPr>
      <t>• Cost to charge:</t>
    </r>
    <r>
      <rPr>
        <sz val="11"/>
        <color theme="1"/>
        <rFont val="Calibri"/>
        <family val="2"/>
        <scheme val="minor"/>
      </rPr>
      <t xml:space="preserve">
</t>
    </r>
    <r>
      <rPr>
        <b/>
        <sz val="11"/>
        <color theme="1"/>
        <rFont val="Calibri"/>
        <family val="2"/>
        <scheme val="minor"/>
      </rPr>
      <t xml:space="preserve">1) free to charge
2) cost to charge </t>
    </r>
    <r>
      <rPr>
        <sz val="11"/>
        <color theme="1"/>
        <rFont val="Calibri"/>
        <family val="2"/>
        <scheme val="minor"/>
      </rPr>
      <t>e.g. pay-as-you-go (time connected e.g. $/hr), included in subscription and/ or flat fee per connection.  Price can vary (e.g. flat set by operator, or time of use)</t>
    </r>
    <r>
      <rPr>
        <b/>
        <sz val="11"/>
        <color theme="1"/>
        <rFont val="Calibri"/>
        <family val="2"/>
        <scheme val="minor"/>
      </rPr>
      <t xml:space="preserve">
3) combination charging</t>
    </r>
    <r>
      <rPr>
        <sz val="11"/>
        <color theme="1"/>
        <rFont val="Calibri"/>
        <family val="2"/>
        <scheme val="minor"/>
      </rPr>
      <t xml:space="preserve"> e.g. free for short time periods, cost for longer time periods</t>
    </r>
  </si>
  <si>
    <t xml:space="preserve">• Generation fully centralised - fuel transported via tanker trucks to the fuelling stations (on-site generation not an option)
• Different fuel types; thus different taxes and prices applicable
• If there is widespread uptake of ULEVs, the fossil fuel business models could be sustained by current petrol stations providing DC Fast Charging and continuing to make money primarily on convenience stores.  However, charging is much easier to site than that petroleum/H2 – likely to be offered at more attractive locations for customer e.g. retail malls, coffee shop, restaurants
</t>
  </si>
  <si>
    <t>E3 'Baringa Slides'</t>
  </si>
  <si>
    <r>
      <rPr>
        <sz val="11"/>
        <rFont val="Calibri"/>
        <family val="2"/>
        <scheme val="minor"/>
      </rPr>
      <t>In California and 9 other states, OEMs have a ZEV obligation - e.g. ACME motors - in 2018 their total ZEV credit obligation is 4.5% of sales or 4,500 credits</t>
    </r>
    <r>
      <rPr>
        <b/>
        <sz val="11"/>
        <rFont val="Calibri"/>
        <family val="2"/>
        <scheme val="minor"/>
      </rPr>
      <t xml:space="preserve">
</t>
    </r>
  </si>
  <si>
    <t xml:space="preserve">• Nissan has introduced a battery replacement scheme for owners of its electric vehicles in the UK. Priced at £4,920, buyers will also receive £1,000 cashback for the their old battery.
</t>
  </si>
  <si>
    <r>
      <t xml:space="preserve">• </t>
    </r>
    <r>
      <rPr>
        <b/>
        <u/>
        <sz val="11"/>
        <color theme="1"/>
        <rFont val="Calibri"/>
        <family val="2"/>
        <scheme val="minor"/>
      </rPr>
      <t xml:space="preserve">Extended range </t>
    </r>
    <r>
      <rPr>
        <b/>
        <sz val="11"/>
        <color theme="1"/>
        <rFont val="Calibri"/>
        <family val="2"/>
        <scheme val="minor"/>
      </rPr>
      <t>expands targeted customer segments</t>
    </r>
    <r>
      <rPr>
        <sz val="11"/>
        <color theme="1"/>
        <rFont val="Calibri"/>
        <family val="2"/>
        <scheme val="minor"/>
      </rPr>
      <t xml:space="preserve">: Zipcar members can be doing multiple short trips using only the stored electric battery power or longer trips powered by electricity generated by the on board range extender.  </t>
    </r>
  </si>
  <si>
    <r>
      <t xml:space="preserve">• ECOtality will be running 1,500 chargers around the city of San Diego. </t>
    </r>
    <r>
      <rPr>
        <b/>
        <sz val="11"/>
        <color theme="1"/>
        <rFont val="Calibri"/>
        <family val="2"/>
        <scheme val="minor"/>
      </rPr>
      <t>Car2go drivers will not have to pay to charge at these stations</t>
    </r>
    <r>
      <rPr>
        <sz val="11"/>
        <color theme="1"/>
        <rFont val="Calibri"/>
        <family val="2"/>
        <scheme val="minor"/>
      </rPr>
      <t xml:space="preserve">
• Car2go </t>
    </r>
    <r>
      <rPr>
        <b/>
        <u/>
        <sz val="11"/>
        <color theme="1"/>
        <rFont val="Calibri"/>
        <family val="2"/>
        <scheme val="minor"/>
      </rPr>
      <t>buys the cars through local dealerships</t>
    </r>
    <r>
      <rPr>
        <u/>
        <sz val="11"/>
        <color theme="1"/>
        <rFont val="Calibri"/>
        <family val="2"/>
        <scheme val="minor"/>
      </rPr>
      <t>,</t>
    </r>
    <r>
      <rPr>
        <sz val="11"/>
        <color theme="1"/>
        <rFont val="Calibri"/>
        <family val="2"/>
        <scheme val="minor"/>
      </rPr>
      <t xml:space="preserve"> and that also means, in San Diego, at least, that it can take advantage of both the federal and state tax incentives for electric vehicles. The dealership is then responsible for doing maintenance and repair on the vehicles.  </t>
    </r>
    <r>
      <rPr>
        <b/>
        <sz val="11"/>
        <color theme="1"/>
        <rFont val="Calibri"/>
        <family val="2"/>
        <scheme val="minor"/>
      </rPr>
      <t>Whereas BMW uses its own cars (the i3 in London).</t>
    </r>
    <r>
      <rPr>
        <sz val="11"/>
        <color theme="1"/>
        <rFont val="Calibri"/>
        <family val="2"/>
        <scheme val="minor"/>
      </rPr>
      <t xml:space="preserve">
• City council is currently debating changes to the city code to </t>
    </r>
    <r>
      <rPr>
        <b/>
        <sz val="11"/>
        <color theme="1"/>
        <rFont val="Calibri"/>
        <family val="2"/>
        <scheme val="minor"/>
      </rPr>
      <t xml:space="preserve">allow carshare vehicles to be </t>
    </r>
    <r>
      <rPr>
        <b/>
        <u/>
        <sz val="11"/>
        <color theme="1"/>
        <rFont val="Calibri"/>
        <family val="2"/>
        <scheme val="minor"/>
      </rPr>
      <t>parked in the street when they're not in use</t>
    </r>
    <r>
      <rPr>
        <sz val="11"/>
        <color theme="1"/>
        <rFont val="Calibri"/>
        <family val="2"/>
        <scheme val="minor"/>
      </rPr>
      <t xml:space="preserve">, something that private cars can't do, and to create special parking areas for the vehicles in other places - </t>
    </r>
    <r>
      <rPr>
        <b/>
        <sz val="11"/>
        <color theme="1"/>
        <rFont val="Calibri"/>
        <family val="2"/>
        <scheme val="minor"/>
      </rPr>
      <t>whereas for BMW uses parking garage operators and the parking fees is one of their revenue streams</t>
    </r>
  </si>
  <si>
    <t>PHYSICAL SUPPLY CHAIN BUILDING BLOCKS</t>
  </si>
  <si>
    <t>• Key state (input)</t>
  </si>
  <si>
    <t>CUSTOMER PROPOSITION BUILDING BLOCKS</t>
  </si>
  <si>
    <t>PAYG</t>
  </si>
  <si>
    <t>Pay As You Go</t>
  </si>
  <si>
    <t>Building Block Detail: Physical Supply Chain</t>
  </si>
  <si>
    <t>Energy carrier generation assets</t>
  </si>
  <si>
    <t>Energy carrier transport assets</t>
  </si>
  <si>
    <t>Energy carrier storage assets</t>
  </si>
  <si>
    <t>Refuelling/recharging infrastructure</t>
  </si>
  <si>
    <t>Back office/ IT/ communications</t>
  </si>
  <si>
    <t xml:space="preserve">Generic high TRL components </t>
  </si>
  <si>
    <t>Electric motor</t>
  </si>
  <si>
    <t>Battery</t>
  </si>
  <si>
    <t>Battery Management System</t>
  </si>
  <si>
    <t>Fuel Cell system</t>
  </si>
  <si>
    <t>Vehicle hydrogen tank</t>
  </si>
  <si>
    <t>Communication Systems</t>
  </si>
  <si>
    <t>Refineries</t>
  </si>
  <si>
    <t>Biofuel production plants</t>
  </si>
  <si>
    <t>Electricity generation plants</t>
  </si>
  <si>
    <r>
      <t xml:space="preserve">H2 generation plants
</t>
    </r>
    <r>
      <rPr>
        <sz val="11"/>
        <color theme="1"/>
        <rFont val="Calibri"/>
        <family val="2"/>
        <scheme val="minor"/>
      </rPr>
      <t>(note: this building block overlaps with Hydrogen refuelling stations)</t>
    </r>
  </si>
  <si>
    <t>Electricity transmission network</t>
  </si>
  <si>
    <t>Electricity distribution network</t>
  </si>
  <si>
    <t>H2 distribution</t>
  </si>
  <si>
    <t>Gas network</t>
  </si>
  <si>
    <t>Trucks for petrol, diesel and biofuel transport</t>
  </si>
  <si>
    <t>Large scale batteries</t>
  </si>
  <si>
    <t>Large scale underground H2 storage</t>
  </si>
  <si>
    <t>Strategic reserves for oil</t>
  </si>
  <si>
    <t>Natural gas storage</t>
  </si>
  <si>
    <t>Diesel/Petrol forecourts</t>
  </si>
  <si>
    <t>Private charging infrastructure for PIVs</t>
  </si>
  <si>
    <t>Public charging infrastructure for PIVs</t>
  </si>
  <si>
    <r>
      <t xml:space="preserve">Hydrogen refuelling stations
</t>
    </r>
    <r>
      <rPr>
        <sz val="11"/>
        <color theme="1"/>
        <rFont val="Calibri"/>
        <family val="2"/>
        <scheme val="minor"/>
      </rPr>
      <t>(note: for the case of on-site electrolysis HRS, this BB overlaps with H2 generation plants)</t>
    </r>
  </si>
  <si>
    <t>Data servers for big data</t>
  </si>
  <si>
    <t>Assets needed for communications and central management control (i.e. Active Network Management)</t>
  </si>
  <si>
    <t>Assets needed for communications from/to vehicles</t>
  </si>
  <si>
    <t>Industry standards</t>
  </si>
  <si>
    <t>Explanation</t>
  </si>
  <si>
    <t>Commercial components with potential for incremental rather than radical technology innovation (i.e. chassis, engine)</t>
  </si>
  <si>
    <t>Electric motor powers the wheels in the case of Plug-in Vehicles</t>
  </si>
  <si>
    <t>Electricity storage component in plug-in electric vehicles. Primary influence on the cost and performance of all plug-in vehicles, as well as ability to provide managed charging scenarios</t>
  </si>
  <si>
    <t xml:space="preserve">System to monitor the cells (e.g. temperature, voltage), and monitors the whole pack to determine state of health (SOH) and state of charge (SOC). It ensures the safety of the pack and interfaces with the vehicle electronics and charger. 
The central unit of a BMS is comprised of a set of models and algorithms that estimate the battery SOC and SOH and then, based on the state estimation, make control strategies. A typical BMS for electric vehicles (EVs) should contain the following functions: data acquisition, cell protection, charge/discharge control, SOC and SOH estimation, cell balancing, thermal management, and communication. </t>
  </si>
  <si>
    <t>Energy conversion technology in fuel cell vehicles, creating electricity from stored hydrogen</t>
  </si>
  <si>
    <t xml:space="preserve">Storage for the hydrogen feeding the fuel cell </t>
  </si>
  <si>
    <t>Assets for the production of petrol and diesel products, including the blending of biofuels</t>
  </si>
  <si>
    <t>Plants producing ethanol or biodiesel, and potentially drop in fuels in the future</t>
  </si>
  <si>
    <t>Assets producing electricity, both centralised and decentralised</t>
  </si>
  <si>
    <t>Assets producing H2, both centralised (Steam Methane Reforming plants) and on-site (currently, at small-scale electrolysers up to 200kg/day)
In a scenario of high level of FCV uptake, and high levels of H2 production through water electrolysis (WE) there would be an opportunity to offer services to the wider energy system, helping to balance generation and demand, through grid services (STOR, FCDM, FFR) and delaying reinforcement costs in transmission and distribution networks</t>
  </si>
  <si>
    <t>National Grid owned assets associated to the transmission of electricity</t>
  </si>
  <si>
    <t>DNO's owned and operated assests transporting electricity at EHV, HV and LV levels</t>
  </si>
  <si>
    <t>Infrastructure for the transport of gas</t>
  </si>
  <si>
    <t>Trucks are main distribution method for liquid fuels and hydrogen (except for on-site hydrogen production)</t>
  </si>
  <si>
    <t>Large scale batteries connected to the electricity system performing grid services and diurnal energy storage</t>
  </si>
  <si>
    <t>Large scale H2 storage e.g. in geological formations</t>
  </si>
  <si>
    <t>Strategic reserves for oil held to cover supply interruptions</t>
  </si>
  <si>
    <t>Distribution method for liquid fuels (can include depot-based refuelling for fleets)</t>
  </si>
  <si>
    <t>Charging points for Plug-in Vehicles located at homes and depots
Assumed indicative ratings of 3kW in 2015, increasing with time (e.g. to 7kW in 2020)</t>
  </si>
  <si>
    <t>Charging points for Plug-in vehicles located at public places (i.e. work, supermarkets, shopping centres, motorways and A-roads, street furniture such as lamp posts)
Socket networks/ street furniture connections are smart sockets for recharging from street lamps, etc., and are a potential solution to lack of offstreet parking in cities. The user connects into the existing electrical infrastructure using a smart charging cable. The cable has a meter and communications that enable the user to get electricity and record the electricity used.</t>
  </si>
  <si>
    <t xml:space="preserve">Computer software and hardware (a database platform) that delivers database services for analytic workloads
Data servers can be established on-premises, in data centres, or in the cloud. At the moment, the first option is prevalent, mainly due to security concerns
The options for new big data infrastructure are: dedicated (non-virtualised) servers, traditional virtualised infrastructure, dedicated analytics appliances (e.g. Oracle), public cloud, hybrid private-public cloud
</t>
  </si>
  <si>
    <r>
      <t xml:space="preserve">System that monitors and controls loads to achieve a local-level optimisation of the system; given the small scale of PIV batteries, their services for the DNO would be likely provided through an aggregator
Central management control systems comprise four main building blocks:
1 - core: a server-based platform hosting the real time relevant applications
2 - communications hub: passes data gathered from transformers, weather stations, etc. to the core, processes the data coming from the core, and interfaces with external actors (e.g. external grid management systems)
3 - connection system: interfaces and controls devices connected to the grid
4 - applications: for volate, blance, power flows, thermal rating controls
</t>
    </r>
    <r>
      <rPr>
        <i/>
        <sz val="11"/>
        <rFont val="Calibri"/>
        <family val="2"/>
        <scheme val="minor"/>
      </rPr>
      <t>The 4 building blocks above are based on the components for an ANM</t>
    </r>
  </si>
  <si>
    <t>component needed for enabling communication between vehicles and infrastructure (i.e. for autonomous vehicles)</t>
  </si>
  <si>
    <t>Needed to guarantee the interoperability of ULEVs with the charging infrastructure and the communication systems
Standards are needed in all the supply chain underpinning smart grid services for PIVs - i.e. for chargers (2017 Global charger standard), V2G communications (RWE is testing a new form of data communication in accordance with ISO/IEC 15118)</t>
  </si>
  <si>
    <t>Currently in the UK?</t>
  </si>
  <si>
    <t>Yes; No for low voltage motors</t>
  </si>
  <si>
    <t xml:space="preserve">Yes
V2H not in the UK (yes in Japan) 
</t>
  </si>
  <si>
    <t>First gen of commercial deployment</t>
  </si>
  <si>
    <t>Under development and demonstration</t>
  </si>
  <si>
    <t>Yes for conventional biofuel production; demo stage for next generation fuels</t>
  </si>
  <si>
    <t>Demos</t>
  </si>
  <si>
    <t>Yes
No street furniture connections, neither battery swapping</t>
  </si>
  <si>
    <t>Yes, low numbers</t>
  </si>
  <si>
    <t>yes</t>
  </si>
  <si>
    <t>demos</t>
  </si>
  <si>
    <t>Carbon fiber materials are starting to be introduced in first commercial vehicles (i.e.BMW 7-series sedan, BMW i3, BMW i8, Alfa Romeo 4C, Chevrolet Corvette). Mass introduction by 2025-2030 (see comment)
Expensive carbon fiber materials make more sense in PIVs, with expensive batteries, where lighter materials will translate in smaller batteries</t>
  </si>
  <si>
    <t>A low voltage electric motor allow batteries and fuel cell systems to have a lower number of cells. Development is mainly focused towards its application to hybrid vehicles, where the development of 48V mild hybrids seem to be a hot topic area at the moment. More research needed to understand what is the state of development for ULEV application</t>
  </si>
  <si>
    <t>Most cars in the market have Li-ion batteries (i.e. Nissan Leaf, Mitsubishi Outlander)</t>
  </si>
  <si>
    <t>Vehicle to Home applications: power shortages, feeding cheaper day PV generation to car battery to be used at peak times
Vehicle to Home in early commercial stage in Japan (e.g. Nissan Leaf - 'Leaf to Home', Mitsubishi Outlander SMART V2H system)</t>
  </si>
  <si>
    <t>The UK has two large scale first generation ethanol production plants with a total max capacity of ca. 800 litres per annum (Ensus in Teeside, Vivergo Fuels in Hull)</t>
  </si>
  <si>
    <t>2014 electricity generation mix was of 30% coal / 30% gas / 19% nuclear / 19% renewables/ 2% others</t>
  </si>
  <si>
    <t xml:space="preserve">At the moment, most of the H2 is produced through dedicated SMR plants or in oil refineries using this method. It is also obtained as a by-product of other industries (i.e. chloro-alkali), but in a smaller scale. Annual productions of ~700ktpa
On-site electrolysers are technically proven, but their deployment at the moment is very reduced due to their associated costs. A UK example is BOC, who generates H2 at Aberdeen City Council’s Kittybrewster HRS via an on-site electrolyser. Annual productions of &lt;1ktpa
</t>
  </si>
  <si>
    <t>UK market data shows that the majority of PH/BEVs purchased in the UK had access to home charging</t>
  </si>
  <si>
    <t>Battery swapping is at an early stage of commercialisation. There is a very limited deployment (~50 stations in Europe). Negative prospectives for development after bankruptcy of Better Place in 2013, after installing 55 battery swapping stations in Denmark and Israel, and the drop of Tesla's plans this summer to commercialise battery swapping stations</t>
  </si>
  <si>
    <t xml:space="preserve">UK HRS are currently stand-alone or ‘hosted’ sites i.e. not fully integrated with conventional forecourts; these integrated stations are already present in Germany and California, and they are envisaged to be common in the future (post 2020)
There are five operational HRS in the UK with a combined capacity of c. 1 tonne-H2/day, with seven more planned by the end 2015
</t>
  </si>
  <si>
    <t>Several demonstrations in the UK (e.g. Orkney)
The Energy Network Association has just launched a Good Practice Guide for the implementation of Active Network Management (ANM)</t>
  </si>
  <si>
    <t>In order to charge an EV, it is currently necessary in most of the cases to have an account with an EV charging service provider, which provides and identification of the customer and back-office services for payment and billing</t>
  </si>
  <si>
    <r>
      <t>Quantification of impact -</t>
    </r>
    <r>
      <rPr>
        <sz val="11"/>
        <color theme="1"/>
        <rFont val="Calibri"/>
        <family val="2"/>
        <scheme val="minor"/>
      </rPr>
      <t xml:space="preserve"> 
</t>
    </r>
    <r>
      <rPr>
        <b/>
        <sz val="11"/>
        <color theme="1"/>
        <rFont val="Calibri"/>
        <family val="2"/>
        <scheme val="minor"/>
      </rPr>
      <t>A1, A2,A3) COMPARATIVE ASSESSMENTS</t>
    </r>
    <r>
      <rPr>
        <sz val="11"/>
        <color theme="1"/>
        <rFont val="Calibri"/>
        <family val="2"/>
        <scheme val="minor"/>
      </rPr>
      <t xml:space="preserve"> - how does changing the most material(s) state(s) across its different levels affects the analytical framework (i.e. comparing high/low with BAU scenarios, in terms of costs for the system, CO2 emissions, etc.);
</t>
    </r>
    <r>
      <rPr>
        <b/>
        <sz val="11"/>
        <color theme="1"/>
        <rFont val="Calibri"/>
        <family val="2"/>
        <scheme val="minor"/>
      </rPr>
      <t/>
    </r>
  </si>
  <si>
    <r>
      <rPr>
        <sz val="11"/>
        <color theme="1"/>
        <rFont val="Calibri"/>
        <family val="2"/>
        <scheme val="minor"/>
      </rPr>
      <t xml:space="preserve">A1) CO2 emissions reduction potential (as % of total 2012 car CO2 emissions; Low: &lt;5%, High: &gt;20%)
</t>
    </r>
    <r>
      <rPr>
        <i/>
        <sz val="11"/>
        <color theme="1"/>
        <rFont val="Calibri"/>
        <family val="2"/>
        <scheme val="minor"/>
      </rPr>
      <t>Source: SMMT. In 2012, car CO2 emissions were 64.5MtCO2</t>
    </r>
  </si>
  <si>
    <r>
      <t xml:space="preserve">Medium (&lt;10% 2012 total car CO2 emissions)
Relatively low impact of HIGH over BAU deployment of efficiency measures on car CO2 emissions (5MtCO2 savings over 10 years, equivalent to ca. 8% of current total transport emissions); </t>
    </r>
    <r>
      <rPr>
        <i/>
        <sz val="11"/>
        <color theme="1"/>
        <rFont val="Calibri"/>
        <family val="2"/>
        <scheme val="minor"/>
      </rPr>
      <t xml:space="preserve">Souce: initial modelling with ECCo's cost and performance database
</t>
    </r>
  </si>
  <si>
    <t>Costs constraints for the use of advanced biofuels for transport are part of the system level optimisation carried out in ESME</t>
  </si>
  <si>
    <t>Not quantified - low priority with minimal influence on the overall economics of hydrogen mobility</t>
  </si>
  <si>
    <t>Not applicable - normal part of functioning petrol/diesel system</t>
  </si>
  <si>
    <t>High - difference between high and low CO2 hydrogen is equivalent to at least 50g/km of emissions from fuel cell vehicles</t>
  </si>
  <si>
    <t>A2) Cost reduction potential (as % of difference between scenarios; Low: &lt;5%, High: &gt;20% difference)</t>
  </si>
  <si>
    <t>Low/medium - BAU already includes efficiency improvements which will be substantial by 2050. Additional benefit of very high efficiency measures will depend on whether they enable different mobility types e.g. carbon fibre mass production enabling ultra-light urban vehicles with small batteries</t>
  </si>
  <si>
    <t>Low (BAU captures cost reduction)
The opportunities for motor cost reduction are captured in the BAU scenario
GAP/ LIT REVIEW REQ: Not enough data to quantify impact on the total cost of PIVs for introduction of low V motors in PIVs (trade-off cheaper batteries and more expensive motor/electronics controls)</t>
  </si>
  <si>
    <t>High (battery cost differ 15-20% between the 'extreme scenarios', all along 2020 towards 2050)
'Extreme scenarios': comparing low battery cost, low range and high battery cost, high range scenarios. The materiality of changing the state from a low to a high cost case is high, as this could determine whether PIVs are viable or not</t>
  </si>
  <si>
    <t>Medium/high (to be quantified in ECCO) - future fuel cell costs subject to substantial uncertainty - will strongly determine the success or failure of hydrogen mobility</t>
  </si>
  <si>
    <r>
      <t xml:space="preserve">High -smart technical and commercial solutions could yield up 30-40% savings if used in conjunction with conventional reinforcement by 2050
</t>
    </r>
    <r>
      <rPr>
        <i/>
        <sz val="11"/>
        <color theme="1"/>
        <rFont val="Calibri"/>
        <family val="2"/>
        <scheme val="minor"/>
      </rPr>
      <t xml:space="preserve">'Smart top-down' vs 'BAU' scenarios, Smart Grid Forum, Assessing the Impact of Low Carbon Technologies on UK power distribution, 2012
</t>
    </r>
  </si>
  <si>
    <r>
      <t xml:space="preserve">Medium - Difference between scenarios likely to be less than 10% of fuel selling price. Can be quantified using </t>
    </r>
    <r>
      <rPr>
        <i/>
        <sz val="11"/>
        <color theme="1"/>
        <rFont val="Calibri"/>
        <family val="2"/>
        <scheme val="minor"/>
      </rPr>
      <t>EE's existing hydrogen distribution cost tool</t>
    </r>
  </si>
  <si>
    <t>Market data suggests there are opps for cost reduction: in the Netherlands, hardware costs (exc. Inst) of 2-plug charge points, type 2, 3.7kW almost halved from 2011 to 2013 (€4k to €2k)</t>
  </si>
  <si>
    <t>Medium - cost reductions in stations make relatively little difference to overall costs once utilisation is high. Choice of electrolysers versus truck deliveries has high impact on cost, depending on access to low cost electricity/supply of grid services for electrolysers</t>
  </si>
  <si>
    <r>
      <rPr>
        <sz val="11"/>
        <color theme="1"/>
        <rFont val="Calibri"/>
        <family val="2"/>
        <scheme val="minor"/>
      </rPr>
      <t>A3) Others (specified when relevant)</t>
    </r>
  </si>
  <si>
    <r>
      <rPr>
        <sz val="11"/>
        <color theme="1"/>
        <rFont val="Calibri"/>
        <family val="2"/>
        <scheme val="minor"/>
      </rPr>
      <t xml:space="preserve">In a scenario of high level of FCV uptake, the materiality of costs of H2 production is much higher than the costs of new H2 plants to meet H2 demand by 2050 (10s £billions per year vs high hundred £millions cumulative) - </t>
    </r>
    <r>
      <rPr>
        <i/>
        <sz val="11"/>
        <color theme="1"/>
        <rFont val="Calibri"/>
        <family val="2"/>
        <scheme val="minor"/>
      </rPr>
      <t xml:space="preserve">assumptions below (detailed info on quantification)
High FCV uptake means 50% cars/vans sales being FCVs by 2050
</t>
    </r>
  </si>
  <si>
    <t>Lower impact on investment infrastructure for new diesel/petrol forecourts, compared to new electricity and H2 charging infrastructure</t>
  </si>
  <si>
    <r>
      <t xml:space="preserve">B1,B2,B3,B4) ABSOLUTE ASSESSMENTS </t>
    </r>
    <r>
      <rPr>
        <sz val="11"/>
        <color theme="1"/>
        <rFont val="Calibri"/>
        <family val="2"/>
        <scheme val="minor"/>
      </rPr>
      <t>- what is the importance of a particular state for the analytical framework; i.e. what % of a BEV capex constitutes the battery</t>
    </r>
  </si>
  <si>
    <t>B1) Technology development (high: technology development critical for mass deployment of ULEVs)</t>
  </si>
  <si>
    <t>Low - Although rapid progress in weight reduction and energy efficiency may be important enablers of high range, low cost ULEVs, these progress could also benefit conventional vehicles, reducing the impact of these improvements in ULEV uptake</t>
  </si>
  <si>
    <t>High - battery cost reduction is an important factor underpinning ULEV uptake, among other factors</t>
  </si>
  <si>
    <t>High - BMS will be an important enabler for the integration of batteries in the energy system
BMS enables improvements in battery lifetime and costs as well as integration with wider energy system</t>
  </si>
  <si>
    <t>High - fuel cell systems technology and cost developments are important factors underpinning ULEV uptake, among other factors</t>
  </si>
  <si>
    <t>Low - happens naturally during hydrogen rollout as distributed volumes increase. I.e. not a barrier that is critical to unlocking hydrogen mobility</t>
  </si>
  <si>
    <t>High - essential part of making a credible offer to consumers and fleets for plug-in vehicles</t>
  </si>
  <si>
    <r>
      <rPr>
        <sz val="11"/>
        <color theme="1"/>
        <rFont val="Calibri"/>
        <family val="2"/>
        <scheme val="minor"/>
      </rPr>
      <t>B2) Costs (as % of capex; low &lt;10%, high: &gt;20%)</t>
    </r>
  </si>
  <si>
    <r>
      <t xml:space="preserve">Low (efficiency measures constitute &lt;10% of total vehicle capex)
2015-50 efficency measure costs, as % of capex:  ICE: 5-15%, PHEV:2-8%, BEV: 1-5%
</t>
    </r>
    <r>
      <rPr>
        <i/>
        <sz val="11"/>
        <color theme="1"/>
        <rFont val="Calibri"/>
        <family val="2"/>
        <scheme val="minor"/>
      </rPr>
      <t>Values for a C-segment car; initial modelling with ECCo's cost and performance database</t>
    </r>
  </si>
  <si>
    <r>
      <t xml:space="preserve">Low (BEVs: 8-10%; PHEVs: 5-10% up to 2050)
Electric motors constitute ~10% of the costs of a BEV and 5-10% of a PHEV; </t>
    </r>
    <r>
      <rPr>
        <i/>
        <sz val="11"/>
        <rFont val="Calibri"/>
        <family val="2"/>
        <scheme val="minor"/>
      </rPr>
      <t>Values for a C-segment car; initial modelling with ECCo's cost and performance database</t>
    </r>
  </si>
  <si>
    <r>
      <t xml:space="preserve">High (BEVs: 25-30% and ca.20% of capex in 2020 and 2050, respectively)
Today: 40% of costs </t>
    </r>
    <r>
      <rPr>
        <i/>
        <sz val="11"/>
        <color theme="1"/>
        <rFont val="Calibri"/>
        <family val="2"/>
        <scheme val="minor"/>
      </rPr>
      <t>(ca. £9k for a C-segment car; initial modelling with ECCo's cost and performance database)</t>
    </r>
  </si>
  <si>
    <r>
      <t xml:space="preserve">Low (1-3% of the total BEV costs)
Battery Management Systems constitute ca. 5% of a BEV battery cost; </t>
    </r>
    <r>
      <rPr>
        <i/>
        <sz val="11"/>
        <color theme="1"/>
        <rFont val="Calibri"/>
        <family val="2"/>
        <scheme val="minor"/>
      </rPr>
      <t>Cost and performance of EV batteries. Element Energy for the Committee on Climate Change, 2012</t>
    </r>
  </si>
  <si>
    <r>
      <t xml:space="preserve">High (FC systems constitute ca. 30% of total costs of a FCEV and 10-15% of a FC REEV, from 2020-50)
</t>
    </r>
    <r>
      <rPr>
        <i/>
        <sz val="11"/>
        <color theme="1"/>
        <rFont val="Calibri"/>
        <family val="2"/>
        <scheme val="minor"/>
      </rPr>
      <t>For a C-segment car, in BAU scenario, ECCo's cost and performance database</t>
    </r>
  </si>
  <si>
    <r>
      <t xml:space="preserve">Medium (H2 tanks constitute 5-10% of the total FCV capex, though this will increase if fuel cell costs decrease and tank costs remain high)
</t>
    </r>
    <r>
      <rPr>
        <i/>
        <sz val="11"/>
        <color theme="1"/>
        <rFont val="Calibri"/>
        <family val="2"/>
        <scheme val="minor"/>
      </rPr>
      <t>Values for a C-segment car; ECCo's cost and performance database</t>
    </r>
  </si>
  <si>
    <r>
      <t xml:space="preserve">Costs: £2m per replacement of station
</t>
    </r>
    <r>
      <rPr>
        <i/>
        <sz val="11"/>
        <color theme="1"/>
        <rFont val="Calibri"/>
        <family val="2"/>
        <scheme val="minor"/>
      </rPr>
      <t>Source: ETI 2013 report</t>
    </r>
  </si>
  <si>
    <t>Costs: £1,000 per charge point</t>
  </si>
  <si>
    <r>
      <t xml:space="preserve">Costs: £33-16k per charge point from 2015 to 2050, plus £500k per connection (with assumed ca. 55 charging points per connection)
</t>
    </r>
    <r>
      <rPr>
        <i/>
        <sz val="11"/>
        <color theme="1"/>
        <rFont val="Calibri"/>
        <family val="2"/>
        <scheme val="minor"/>
      </rPr>
      <t>Source: ETI 2013 report</t>
    </r>
  </si>
  <si>
    <r>
      <rPr>
        <sz val="11"/>
        <color theme="1"/>
        <rFont val="Calibri"/>
        <family val="2"/>
        <scheme val="minor"/>
      </rPr>
      <t>B3) System costs, i.e. associated to infrastructure investment, (cumulative values; Low: &lt;100million; high: &gt;1billion)</t>
    </r>
  </si>
  <si>
    <r>
      <t xml:space="preserve">Medium - cumulative £250-600million 2025-50 for upgrades and capacity installation, associated to transition to E20 </t>
    </r>
    <r>
      <rPr>
        <i/>
        <sz val="11"/>
        <color theme="1"/>
        <rFont val="Calibri"/>
        <family val="2"/>
        <scheme val="minor"/>
      </rPr>
      <t>(values from EE for LowCVP liquid roadmap)</t>
    </r>
  </si>
  <si>
    <r>
      <t>Low - demand increase related to transport of low materiality compared to electrification of heat, and could be accommodated without additional significant investments -</t>
    </r>
    <r>
      <rPr>
        <i/>
        <sz val="11"/>
        <color theme="1"/>
        <rFont val="Calibri"/>
        <family val="2"/>
        <scheme val="minor"/>
      </rPr>
      <t xml:space="preserve"> McKinsey report </t>
    </r>
    <r>
      <rPr>
        <sz val="11"/>
        <color theme="1"/>
        <rFont val="Calibri"/>
        <family val="2"/>
        <scheme val="minor"/>
      </rPr>
      <t xml:space="preserve">
- analysis shows that in a scenario where 20% of cars on the road in Europe were EVs in 2020, electricity demand would only increase by 3-4% compared to low EV uptake
</t>
    </r>
    <r>
      <rPr>
        <i/>
        <sz val="11"/>
        <color theme="1"/>
        <rFont val="Calibri"/>
        <family val="2"/>
        <scheme val="minor"/>
      </rPr>
      <t>source: Evolution: EVs in Europe. Gearing up for a new phase? Mckinsey</t>
    </r>
  </si>
  <si>
    <r>
      <t xml:space="preserve">High - H2 production costs could be in the order of low billions per year in a high level of FCV uptake by 2050
As an indication, we are considering as high an </t>
    </r>
    <r>
      <rPr>
        <i/>
        <sz val="11"/>
        <rFont val="Calibri"/>
        <family val="2"/>
        <scheme val="minor"/>
      </rPr>
      <t>uptake of 50% cars/vans sales being FCVs by 2050 (as per the CCC target for 2050)
See details below - detailed info on quantification</t>
    </r>
  </si>
  <si>
    <r>
      <t xml:space="preserve">High - gross cumulative investment required by 2050 in distribution network reinforcements, is of £44 and £30billion for a conventional reinforcement and smart grid managements scenarios
</t>
    </r>
    <r>
      <rPr>
        <i/>
        <sz val="11"/>
        <color theme="1"/>
        <rFont val="Calibri"/>
        <family val="2"/>
        <scheme val="minor"/>
      </rPr>
      <t>source: SGF report, assessing the impact of low carbon techs in GB's power distribution networks, 2012;</t>
    </r>
  </si>
  <si>
    <t xml:space="preserve">High - costs of replacing half of the forecourt network ~ 5billion (stated in ETI 2013 report. 4,350 stations, £2million costs per replacement of station)
</t>
  </si>
  <si>
    <r>
      <t>High - cumulative costs associated to a fleet where all ULEVs had a domestic charge point installed by 2050 (patchwork-clockwork scenarios):
£5-20 billion
6</t>
    </r>
    <r>
      <rPr>
        <i/>
        <sz val="11"/>
        <color theme="1"/>
        <rFont val="Calibri"/>
        <family val="2"/>
        <scheme val="minor"/>
      </rPr>
      <t>/18 million of PIVs in clockwork/patchwork in 2050; home charger costs assumed to be £1k</t>
    </r>
  </si>
  <si>
    <t>High - costs associated to a RC infrastructure:
by 2030, ~£0.5billion (assumptions of EE for LowCVP and RC costs of ETI 2013)
by 2050, ~1.5billion (assumptions of ETI 2013)</t>
  </si>
  <si>
    <r>
      <t xml:space="preserve">High -costs of £180m by 2025, for a basic national coverage (~300 medium HRS) increasing to £400-700m by 2030 , for full national coverage (~400large, 700medium HRS) £6.8b projected for 2050, if growth continued
</t>
    </r>
    <r>
      <rPr>
        <i/>
        <sz val="11"/>
        <color theme="1"/>
        <rFont val="Calibri"/>
        <family val="2"/>
        <scheme val="minor"/>
      </rPr>
      <t xml:space="preserve">Direct figures from EE for lowCVP, H2 roadmap, projects </t>
    </r>
  </si>
  <si>
    <r>
      <t>High -  DECC estimation of costs of £10.9billion and revenues of £17.1billion by 2030 for the implementation of smart meter roll-out</t>
    </r>
    <r>
      <rPr>
        <i/>
        <sz val="11"/>
        <color theme="1"/>
        <rFont val="Calibri"/>
        <family val="2"/>
        <scheme val="minor"/>
      </rPr>
      <t xml:space="preserve"> (House of Commos report (12th report of session 2014-15), Update on preparations for smart metering, 2014-15)</t>
    </r>
  </si>
  <si>
    <r>
      <rPr>
        <sz val="11"/>
        <color theme="1"/>
        <rFont val="Calibri"/>
        <family val="2"/>
        <scheme val="minor"/>
      </rPr>
      <t>B4) Others (specified when relevant)</t>
    </r>
  </si>
  <si>
    <r>
      <t xml:space="preserve">Medium (for FC REEVs, the battery cost contributions are important: 10-15% of the total cost 2020-50)
</t>
    </r>
    <r>
      <rPr>
        <i/>
        <sz val="11"/>
        <color theme="1"/>
        <rFont val="Calibri"/>
        <family val="2"/>
        <scheme val="minor"/>
      </rPr>
      <t>For a C-segment car, in BAU scenario, ECCo's cost and performance database</t>
    </r>
  </si>
  <si>
    <t xml:space="preserve">High - this BB contains critical parameters for our analysis such as electricity price and grid carbon levels. Most of the assumptions on them will be taken from previous work
</t>
  </si>
  <si>
    <t>Water electrolysers services to the wider energy system would provide benefits of low millions per year</t>
  </si>
  <si>
    <t>Medium - for the UK, the revenues attributed for the procurement of ancillary services from a fleet of 23 million Evs by 2050, have been reported to be of ~ £800million per year by 2050 (Cambridge econometrics for ECF); 75% of them are attributed to reduced curtailment of renewables and 20% to primary and secondary reserve</t>
  </si>
  <si>
    <r>
      <t>Low</t>
    </r>
    <r>
      <rPr>
        <sz val="11"/>
        <color theme="1"/>
        <rFont val="Calibri"/>
        <family val="2"/>
        <scheme val="minor"/>
      </rPr>
      <t xml:space="preserve">
Low materiality across four dimensions and out of scope of study i.e. baseline improvements included in ECCO in all scenarios
</t>
    </r>
  </si>
  <si>
    <r>
      <t>High</t>
    </r>
    <r>
      <rPr>
        <sz val="11"/>
        <color theme="1"/>
        <rFont val="Calibri"/>
        <family val="2"/>
        <scheme val="minor"/>
      </rPr>
      <t xml:space="preserve">
Battery costs and performance are a critical influence on uptake of ULEVs and hence overall opportunity for managed charging</t>
    </r>
  </si>
  <si>
    <r>
      <rPr>
        <b/>
        <sz val="11"/>
        <color theme="1"/>
        <rFont val="Calibri"/>
        <family val="2"/>
        <scheme val="minor"/>
      </rPr>
      <t>High</t>
    </r>
    <r>
      <rPr>
        <sz val="11"/>
        <color theme="1"/>
        <rFont val="Calibri"/>
        <family val="2"/>
        <scheme val="minor"/>
      </rPr>
      <t xml:space="preserve">
Cost/capability analysis of BMS is one of the core parts of WP3</t>
    </r>
  </si>
  <si>
    <r>
      <t>High</t>
    </r>
    <r>
      <rPr>
        <sz val="11"/>
        <color theme="1"/>
        <rFont val="Calibri"/>
        <family val="2"/>
        <scheme val="minor"/>
      </rPr>
      <t xml:space="preserve">
Fuel Cell systems constitute an important part of the costs related to FCEVs, and their cost development will be critical for their potential uptake</t>
    </r>
  </si>
  <si>
    <r>
      <t>Low</t>
    </r>
    <r>
      <rPr>
        <sz val="11"/>
        <color theme="1"/>
        <rFont val="Calibri"/>
        <family val="2"/>
        <scheme val="minor"/>
      </rPr>
      <t xml:space="preserve">
Secondary importance relative to fuel cell costs, but should be highlighted as a potential barrier</t>
    </r>
  </si>
  <si>
    <r>
      <t xml:space="preserve">Low
</t>
    </r>
    <r>
      <rPr>
        <sz val="11"/>
        <color theme="1"/>
        <rFont val="Calibri"/>
        <family val="2"/>
        <scheme val="minor"/>
      </rPr>
      <t>Important component for autonomous vehicles, which are not the main focus of the project. Secondary role within OEM innovation narrative (i.e. Nissan carwings service, allowing access and control of EV through an app) and V2G scenarios (i.e. communication between charger management and batteries, to optimise charging times and battery state of health)</t>
    </r>
  </si>
  <si>
    <r>
      <t xml:space="preserve">Low
</t>
    </r>
    <r>
      <rPr>
        <sz val="11"/>
        <color theme="1"/>
        <rFont val="Calibri"/>
        <family val="2"/>
        <scheme val="minor"/>
      </rPr>
      <t>Main focus in electric or hydrogen fuels</t>
    </r>
  </si>
  <si>
    <r>
      <rPr>
        <b/>
        <sz val="11"/>
        <color theme="1"/>
        <rFont val="Calibri"/>
        <family val="2"/>
        <scheme val="minor"/>
      </rPr>
      <t xml:space="preserve">High
</t>
    </r>
    <r>
      <rPr>
        <sz val="11"/>
        <color theme="1"/>
        <rFont val="Calibri"/>
        <family val="2"/>
        <scheme val="minor"/>
      </rPr>
      <t>important but most assumptions already known from previous work</t>
    </r>
  </si>
  <si>
    <r>
      <t xml:space="preserve">High
</t>
    </r>
    <r>
      <rPr>
        <sz val="11"/>
        <color theme="1"/>
        <rFont val="Calibri"/>
        <family val="2"/>
        <scheme val="minor"/>
      </rPr>
      <t>Potential competitor for BEV/PHEVs for managed charging</t>
    </r>
    <r>
      <rPr>
        <b/>
        <sz val="11"/>
        <color theme="1"/>
        <rFont val="Calibri"/>
        <family val="2"/>
        <scheme val="minor"/>
      </rPr>
      <t xml:space="preserve">
</t>
    </r>
  </si>
  <si>
    <r>
      <t xml:space="preserve">High
</t>
    </r>
    <r>
      <rPr>
        <sz val="11"/>
        <color theme="1"/>
        <rFont val="Calibri"/>
        <family val="2"/>
        <scheme val="minor"/>
      </rPr>
      <t xml:space="preserve">relevance in terms of commercial value chain. Difference in reinforcement costs between managed and unmanaged charging (+ electrification of heat) is very high
</t>
    </r>
  </si>
  <si>
    <r>
      <t xml:space="preserve">Low
</t>
    </r>
    <r>
      <rPr>
        <sz val="11"/>
        <color theme="1"/>
        <rFont val="Calibri"/>
        <family val="2"/>
        <scheme val="minor"/>
      </rPr>
      <t>lower relevance in project scope</t>
    </r>
  </si>
  <si>
    <r>
      <rPr>
        <b/>
        <sz val="11"/>
        <color theme="1"/>
        <rFont val="Calibri"/>
        <family val="2"/>
        <scheme val="minor"/>
      </rPr>
      <t>Low</t>
    </r>
    <r>
      <rPr>
        <sz val="11"/>
        <color theme="1"/>
        <rFont val="Calibri"/>
        <family val="2"/>
        <scheme val="minor"/>
      </rPr>
      <t xml:space="preserve">
lower relevance in project scope</t>
    </r>
  </si>
  <si>
    <r>
      <t>Medium</t>
    </r>
    <r>
      <rPr>
        <sz val="11"/>
        <color theme="1"/>
        <rFont val="Calibri"/>
        <family val="2"/>
        <scheme val="minor"/>
      </rPr>
      <t xml:space="preserve">
potential interaction large scale/ distributed elec storage</t>
    </r>
  </si>
  <si>
    <r>
      <t xml:space="preserve">Low
</t>
    </r>
    <r>
      <rPr>
        <sz val="11"/>
        <color theme="1"/>
        <rFont val="Calibri"/>
        <family val="2"/>
        <scheme val="minor"/>
      </rPr>
      <t>secondary, potential to not be considered</t>
    </r>
  </si>
  <si>
    <r>
      <t xml:space="preserve">Medium
</t>
    </r>
    <r>
      <rPr>
        <sz val="11"/>
        <color theme="1"/>
        <rFont val="Calibri"/>
        <family val="2"/>
        <scheme val="minor"/>
      </rPr>
      <t>Although the costs associated to forecourt infrastructure are low compared to that required for ULEVs, the number of forecourts could potentially be an important factor for ULEV uptake (i.e. rural areas with remote fuel infrastructure, in an scenario of a decrease in the number of forecourts, could be crucial for ULEV uptake)</t>
    </r>
  </si>
  <si>
    <r>
      <rPr>
        <b/>
        <sz val="11"/>
        <color theme="1"/>
        <rFont val="Calibri"/>
        <family val="2"/>
        <scheme val="minor"/>
      </rPr>
      <t>High</t>
    </r>
    <r>
      <rPr>
        <sz val="11"/>
        <color theme="1"/>
        <rFont val="Calibri"/>
        <family val="2"/>
        <scheme val="minor"/>
      </rPr>
      <t xml:space="preserve">
Important enabler for market uptake and potential for new business models</t>
    </r>
  </si>
  <si>
    <r>
      <rPr>
        <b/>
        <sz val="11"/>
        <color theme="1"/>
        <rFont val="Calibri"/>
        <family val="2"/>
        <scheme val="minor"/>
      </rPr>
      <t>High</t>
    </r>
    <r>
      <rPr>
        <sz val="11"/>
        <color theme="1"/>
        <rFont val="Calibri"/>
        <family val="2"/>
        <scheme val="minor"/>
      </rPr>
      <t xml:space="preserve">
Opportunities for new business models</t>
    </r>
  </si>
  <si>
    <r>
      <rPr>
        <b/>
        <sz val="11"/>
        <color theme="1"/>
        <rFont val="Calibri"/>
        <family val="2"/>
        <scheme val="minor"/>
      </rPr>
      <t xml:space="preserve">Low
</t>
    </r>
    <r>
      <rPr>
        <sz val="11"/>
        <color theme="1"/>
        <rFont val="Calibri"/>
        <family val="2"/>
        <scheme val="minor"/>
      </rPr>
      <t xml:space="preserve">Importance as enabler, but low impact itself on customer proposition or new business models
</t>
    </r>
  </si>
  <si>
    <r>
      <rPr>
        <b/>
        <sz val="11"/>
        <color theme="1"/>
        <rFont val="Calibri"/>
        <family val="2"/>
        <scheme val="minor"/>
      </rPr>
      <t>Medium</t>
    </r>
    <r>
      <rPr>
        <sz val="11"/>
        <color theme="1"/>
        <rFont val="Calibri"/>
        <family val="2"/>
        <scheme val="minor"/>
      </rPr>
      <t xml:space="preserve">
Potential to enable new business models and new interactions between actors (i.e. battery owner - aggregator - DNO)</t>
    </r>
  </si>
  <si>
    <r>
      <rPr>
        <b/>
        <sz val="11"/>
        <color theme="1"/>
        <rFont val="Calibri"/>
        <family val="2"/>
        <scheme val="minor"/>
      </rPr>
      <t>Medium</t>
    </r>
    <r>
      <rPr>
        <sz val="11"/>
        <color theme="1"/>
        <rFont val="Calibri"/>
        <family val="2"/>
        <scheme val="minor"/>
      </rPr>
      <t xml:space="preserve">
It might be interesting to explore the roll of smart meters in enabling the integration of ULEV batteries in the energy system</t>
    </r>
  </si>
  <si>
    <r>
      <t xml:space="preserve">High
</t>
    </r>
    <r>
      <rPr>
        <sz val="11"/>
        <color theme="1"/>
        <rFont val="Calibri"/>
        <family val="2"/>
        <scheme val="minor"/>
      </rPr>
      <t>Not highly relevant for the commercial tool. However it will be critical for the development of the integration of PIVs in the smart grid supply chain</t>
    </r>
  </si>
  <si>
    <r>
      <rPr>
        <b/>
        <sz val="11"/>
        <color theme="1"/>
        <rFont val="Calibri"/>
        <family val="2"/>
        <scheme val="minor"/>
      </rPr>
      <t>Information Required:
States</t>
    </r>
    <r>
      <rPr>
        <sz val="11"/>
        <color theme="1"/>
        <rFont val="Calibri"/>
        <family val="2"/>
        <scheme val="minor"/>
      </rPr>
      <t xml:space="preserve"> - they are ranked in order of importance. The first(s) one(s) are be used for the quantitative assessment, above</t>
    </r>
  </si>
  <si>
    <t>Autonomous Vehicles and Intelligent Transport Systems, which main aim is improve safety and congestion, are out the scope of this work</t>
  </si>
  <si>
    <r>
      <t xml:space="preserve">Level of smart grid development:- output from </t>
    </r>
    <r>
      <rPr>
        <sz val="11"/>
        <color theme="1"/>
        <rFont val="Calibri"/>
        <family val="2"/>
        <scheme val="minor"/>
      </rPr>
      <t>Macro Elec. Distribution Tool Needs to be consistent with ECCo
BAU or 
SMART GRID MANAGEMENT</t>
    </r>
  </si>
  <si>
    <r>
      <rPr>
        <b/>
        <sz val="11"/>
        <color theme="1"/>
        <rFont val="Calibri"/>
        <family val="2"/>
        <scheme val="minor"/>
      </rPr>
      <t xml:space="preserve">Distribution costs </t>
    </r>
    <r>
      <rPr>
        <sz val="11"/>
        <color theme="1"/>
        <rFont val="Calibri"/>
        <family val="2"/>
        <scheme val="minor"/>
      </rPr>
      <t>- output from EE's H2 distribution cost tool
Low and high scenarios</t>
    </r>
  </si>
  <si>
    <r>
      <t>Use of assets:</t>
    </r>
    <r>
      <rPr>
        <sz val="11"/>
        <color theme="1"/>
        <rFont val="Calibri"/>
        <family val="2"/>
        <scheme val="minor"/>
      </rPr>
      <t xml:space="preserve"> - narrative dependent</t>
    </r>
    <r>
      <rPr>
        <b/>
        <sz val="11"/>
        <color theme="1"/>
        <rFont val="Calibri"/>
        <family val="2"/>
        <scheme val="minor"/>
      </rPr>
      <t xml:space="preserve">
</t>
    </r>
    <r>
      <rPr>
        <sz val="11"/>
        <color theme="1"/>
        <rFont val="Calibri"/>
        <family val="2"/>
        <scheme val="minor"/>
      </rPr>
      <t>retrofit of gas network or new infrastructure</t>
    </r>
  </si>
  <si>
    <r>
      <rPr>
        <b/>
        <sz val="11"/>
        <color theme="1"/>
        <rFont val="Calibri"/>
        <family val="2"/>
        <scheme val="minor"/>
      </rPr>
      <t xml:space="preserve">Level of deployment of large scale batteries </t>
    </r>
    <r>
      <rPr>
        <sz val="11"/>
        <color theme="1"/>
        <rFont val="Calibri"/>
        <family val="2"/>
        <scheme val="minor"/>
      </rPr>
      <t>- narrative dependent</t>
    </r>
    <r>
      <rPr>
        <b/>
        <sz val="11"/>
        <color theme="1"/>
        <rFont val="Calibri"/>
        <family val="2"/>
        <scheme val="minor"/>
      </rPr>
      <t xml:space="preserve">
</t>
    </r>
    <r>
      <rPr>
        <sz val="11"/>
        <color theme="1"/>
        <rFont val="Calibri"/>
        <family val="2"/>
        <scheme val="minor"/>
      </rPr>
      <t xml:space="preserve"> - high or low</t>
    </r>
  </si>
  <si>
    <t>TBD - can potentially be omitted from the modelling</t>
  </si>
  <si>
    <r>
      <rPr>
        <b/>
        <sz val="11"/>
        <rFont val="Calibri"/>
        <family val="2"/>
        <scheme val="minor"/>
      </rPr>
      <t>% of population with access to home/depot charging:</t>
    </r>
    <r>
      <rPr>
        <b/>
        <sz val="11"/>
        <color theme="1" tint="0.499984740745262"/>
        <rFont val="Calibri"/>
        <family val="2"/>
        <scheme val="minor"/>
      </rPr>
      <t xml:space="preserve">
BAU - in all homes/depots (+reduced public infrastructure)
MEDIUM - in all homes/depots (+medium public infrastructure)
ALTERNATIVE - in half of homes, all depots  (+dense public infrastructure)
Number of home/depot charging points: -</t>
    </r>
    <r>
      <rPr>
        <sz val="11"/>
        <color theme="1" tint="0.499984740745262"/>
        <rFont val="Calibri"/>
        <family val="2"/>
        <scheme val="minor"/>
      </rPr>
      <t xml:space="preserve"> </t>
    </r>
    <r>
      <rPr>
        <sz val="11"/>
        <color rgb="FFFF0000"/>
        <rFont val="Calibri"/>
        <family val="2"/>
        <scheme val="minor"/>
      </rPr>
      <t>calculation</t>
    </r>
    <r>
      <rPr>
        <sz val="11"/>
        <color theme="1" tint="0.499984740745262"/>
        <rFont val="Calibri"/>
        <family val="2"/>
        <scheme val="minor"/>
      </rPr>
      <t xml:space="preserve">. Data requirements: PIV uptake from ECCo and assumptions on availability of home/depot charging
</t>
    </r>
    <r>
      <rPr>
        <b/>
        <sz val="11"/>
        <rFont val="Calibri"/>
        <family val="2"/>
        <scheme val="minor"/>
      </rPr>
      <t/>
    </r>
  </si>
  <si>
    <r>
      <t>Level of central management control:
HIGH</t>
    </r>
    <r>
      <rPr>
        <sz val="11"/>
        <color theme="1"/>
        <rFont val="Calibri"/>
        <family val="2"/>
        <scheme val="minor"/>
      </rPr>
      <t xml:space="preserve"> (BAU for DNOs, using ANM, direct control...) or
</t>
    </r>
    <r>
      <rPr>
        <b/>
        <sz val="11"/>
        <color theme="1"/>
        <rFont val="Calibri"/>
        <family val="2"/>
        <scheme val="minor"/>
      </rPr>
      <t>LOW</t>
    </r>
    <r>
      <rPr>
        <sz val="11"/>
        <color theme="1"/>
        <rFont val="Calibri"/>
        <family val="2"/>
        <scheme val="minor"/>
      </rPr>
      <t xml:space="preserve"> (no central management control, control is executed at the home level through within premises balancing)
</t>
    </r>
  </si>
  <si>
    <r>
      <rPr>
        <b/>
        <sz val="11"/>
        <color theme="1"/>
        <rFont val="Calibri"/>
        <family val="2"/>
        <scheme val="minor"/>
      </rPr>
      <t>Prevalence of distribution type</t>
    </r>
    <r>
      <rPr>
        <sz val="11"/>
        <color theme="1"/>
        <rFont val="Calibri"/>
        <family val="2"/>
        <scheme val="minor"/>
      </rPr>
      <t xml:space="preserve">
</t>
    </r>
    <r>
      <rPr>
        <sz val="11"/>
        <rFont val="Calibri"/>
        <family val="2"/>
        <scheme val="minor"/>
      </rPr>
      <t>high pressure tanks or grid gas or dedicated pipeline</t>
    </r>
  </si>
  <si>
    <r>
      <t xml:space="preserve">Share of refuelling model infrastructure:
PUBLIC - </t>
    </r>
    <r>
      <rPr>
        <sz val="11"/>
        <color theme="1"/>
        <rFont val="Calibri"/>
        <family val="2"/>
        <scheme val="minor"/>
      </rPr>
      <t>mainly public refuelling stations</t>
    </r>
    <r>
      <rPr>
        <b/>
        <sz val="11"/>
        <color theme="1"/>
        <rFont val="Calibri"/>
        <family val="2"/>
        <scheme val="minor"/>
      </rPr>
      <t xml:space="preserve">
BALANCED - </t>
    </r>
    <r>
      <rPr>
        <sz val="11"/>
        <color theme="1"/>
        <rFont val="Calibri"/>
        <family val="2"/>
        <scheme val="minor"/>
      </rPr>
      <t>50/50 public/ depots</t>
    </r>
    <r>
      <rPr>
        <b/>
        <sz val="11"/>
        <color theme="1"/>
        <rFont val="Calibri"/>
        <family val="2"/>
        <scheme val="minor"/>
      </rPr>
      <t xml:space="preserve">
DEPOTS - </t>
    </r>
    <r>
      <rPr>
        <sz val="11"/>
        <color theme="1"/>
        <rFont val="Calibri"/>
        <family val="2"/>
        <scheme val="minor"/>
      </rPr>
      <t>mainly depots</t>
    </r>
    <r>
      <rPr>
        <b/>
        <sz val="11"/>
        <color theme="1"/>
        <rFont val="Calibri"/>
        <family val="2"/>
        <scheme val="minor"/>
      </rPr>
      <t xml:space="preserve">
</t>
    </r>
    <r>
      <rPr>
        <b/>
        <sz val="11"/>
        <color theme="1"/>
        <rFont val="Calibri"/>
        <family val="2"/>
        <scheme val="minor"/>
      </rPr>
      <t xml:space="preserve">
</t>
    </r>
  </si>
  <si>
    <r>
      <rPr>
        <b/>
        <sz val="11"/>
        <color theme="1"/>
        <rFont val="Calibri"/>
        <family val="2"/>
        <scheme val="minor"/>
      </rPr>
      <t>Costs associated to 'degree of intelligence</t>
    </r>
    <r>
      <rPr>
        <sz val="11"/>
        <color theme="1"/>
        <rFont val="Calibri"/>
        <family val="2"/>
        <scheme val="minor"/>
      </rPr>
      <t>' (i.e. charging at lower rates when network constraint)</t>
    </r>
    <r>
      <rPr>
        <b/>
        <sz val="11"/>
        <color theme="1"/>
        <rFont val="Calibri"/>
        <family val="2"/>
        <scheme val="minor"/>
      </rPr>
      <t xml:space="preserve">
AVAILABLE or
NOT AVAILABLE</t>
    </r>
  </si>
  <si>
    <t>Note: there is a dependency between the production mix and the benefit of the services that can be offered to the wider energy system. The production mix will determine the electricity price and volatility, key for making a case for providing services to the grid</t>
  </si>
  <si>
    <r>
      <rPr>
        <b/>
        <sz val="11"/>
        <color theme="1"/>
        <rFont val="Calibri"/>
        <family val="2"/>
        <scheme val="minor"/>
      </rPr>
      <t xml:space="preserve">Models: </t>
    </r>
    <r>
      <rPr>
        <sz val="11"/>
        <color theme="1"/>
        <rFont val="Calibri"/>
        <family val="2"/>
        <scheme val="minor"/>
      </rPr>
      <t xml:space="preserve">BAU - plug-in or </t>
    </r>
    <r>
      <rPr>
        <b/>
        <sz val="11"/>
        <color theme="1"/>
        <rFont val="Calibri"/>
        <family val="2"/>
        <scheme val="minor"/>
      </rPr>
      <t>battery swapping</t>
    </r>
    <r>
      <rPr>
        <sz val="11"/>
        <color theme="1"/>
        <rFont val="Calibri"/>
        <family val="2"/>
        <scheme val="minor"/>
      </rPr>
      <t xml:space="preserve"> or </t>
    </r>
    <r>
      <rPr>
        <b/>
        <sz val="11"/>
        <color theme="1"/>
        <rFont val="Calibri"/>
        <family val="2"/>
        <scheme val="minor"/>
      </rPr>
      <t>electrolyte refuelling</t>
    </r>
    <r>
      <rPr>
        <sz val="11"/>
        <color theme="1"/>
        <rFont val="Calibri"/>
        <family val="2"/>
        <scheme val="minor"/>
      </rPr>
      <t xml:space="preserve"> (latter, post 2030)</t>
    </r>
  </si>
  <si>
    <r>
      <rPr>
        <b/>
        <sz val="11"/>
        <color theme="1"/>
        <rFont val="Calibri"/>
        <family val="2"/>
        <scheme val="minor"/>
      </rPr>
      <t>Levels of pressure offered at HRS</t>
    </r>
    <r>
      <rPr>
        <sz val="11"/>
        <color theme="1"/>
        <rFont val="Calibri"/>
        <family val="2"/>
        <scheme val="minor"/>
      </rPr>
      <t xml:space="preserve">:
</t>
    </r>
    <r>
      <rPr>
        <b/>
        <sz val="11"/>
        <color theme="1"/>
        <rFont val="Calibri"/>
        <family val="2"/>
        <scheme val="minor"/>
      </rPr>
      <t xml:space="preserve">ONE PRESSURE </t>
    </r>
    <r>
      <rPr>
        <sz val="11"/>
        <color theme="1"/>
        <rFont val="Calibri"/>
        <family val="2"/>
        <scheme val="minor"/>
      </rPr>
      <t xml:space="preserve">- 700 bar for cars or
</t>
    </r>
    <r>
      <rPr>
        <b/>
        <sz val="11"/>
        <color theme="1"/>
        <rFont val="Calibri"/>
        <family val="2"/>
        <scheme val="minor"/>
      </rPr>
      <t>DUAL PRESSURE</t>
    </r>
    <r>
      <rPr>
        <sz val="11"/>
        <color theme="1"/>
        <rFont val="Calibri"/>
        <family val="2"/>
        <scheme val="minor"/>
      </rPr>
      <t xml:space="preserve"> - 700 bar for cars and 350 bar for buses/trucks</t>
    </r>
  </si>
  <si>
    <r>
      <rPr>
        <b/>
        <sz val="11"/>
        <color theme="1"/>
        <rFont val="Calibri"/>
        <family val="2"/>
        <scheme val="minor"/>
      </rPr>
      <t>Charging technology:</t>
    </r>
    <r>
      <rPr>
        <sz val="11"/>
        <color theme="1"/>
        <rFont val="Calibri"/>
        <family val="2"/>
        <scheme val="minor"/>
      </rPr>
      <t xml:space="preserve">
Inductive or conductive (the latter, post-2020)</t>
    </r>
  </si>
  <si>
    <t>Note: there is a dependency between the production mix and the benefit of the services that can be offered to the wider energy system</t>
  </si>
  <si>
    <t>Acronyms</t>
  </si>
  <si>
    <t>ANM</t>
  </si>
  <si>
    <t>Active Network Management</t>
  </si>
  <si>
    <t>BAU</t>
  </si>
  <si>
    <t>Business As Usual</t>
  </si>
  <si>
    <t>BEV</t>
  </si>
  <si>
    <t>Battery Electric Vehicle</t>
  </si>
  <si>
    <t>BIW</t>
  </si>
  <si>
    <t>Body in Wight</t>
  </si>
  <si>
    <t>CCS</t>
  </si>
  <si>
    <t>Carbon Capture and Storage</t>
  </si>
  <si>
    <t>DoD</t>
  </si>
  <si>
    <t>Depth of Discharge</t>
  </si>
  <si>
    <t>E1G</t>
  </si>
  <si>
    <t>First generation Ethanol</t>
  </si>
  <si>
    <t>E2G</t>
  </si>
  <si>
    <t xml:space="preserve">Second generation Ethanol, made from waste or lignocellulosic material
</t>
  </si>
  <si>
    <t>E20</t>
  </si>
  <si>
    <t>A mixture of 20% ethanol, 80% gasoline</t>
  </si>
  <si>
    <t>FAME</t>
  </si>
  <si>
    <t>Fatty Acid Methyl Ester</t>
  </si>
  <si>
    <t>FCDM</t>
  </si>
  <si>
    <t>Frequency Control by Demand Management</t>
  </si>
  <si>
    <t>FFR</t>
  </si>
  <si>
    <t>Firm Frequency Response</t>
  </si>
  <si>
    <t>HP</t>
  </si>
  <si>
    <t>Heat Pump</t>
  </si>
  <si>
    <t>LCICG</t>
  </si>
  <si>
    <t>Low Carbon Innovation Co-ordination Group</t>
  </si>
  <si>
    <t>LMO</t>
  </si>
  <si>
    <t>Lithium Manganese Oxide</t>
  </si>
  <si>
    <t>NCA</t>
  </si>
  <si>
    <t>Lithium Nickel Cobalt Aluminium Oxide</t>
  </si>
  <si>
    <t>NMC</t>
  </si>
  <si>
    <t>Lithium Nickel Manganese Cobalt Oxide</t>
  </si>
  <si>
    <t>PHEV</t>
  </si>
  <si>
    <t>Plug-in Electric Vehicle</t>
  </si>
  <si>
    <t>PIV</t>
  </si>
  <si>
    <t>Plug-in Vehicle (covers both PHEV and BEV)</t>
  </si>
  <si>
    <t>SOC</t>
  </si>
  <si>
    <t>State Of Charge</t>
  </si>
  <si>
    <t>SOH</t>
  </si>
  <si>
    <t>State Of Health</t>
  </si>
  <si>
    <t>STOR</t>
  </si>
  <si>
    <t>Short Term Operating Reserve</t>
  </si>
  <si>
    <t>TINA</t>
  </si>
  <si>
    <t>Technology Innovation Needs Assessment</t>
  </si>
  <si>
    <t>TRL</t>
  </si>
  <si>
    <t>Technology Readiness Level</t>
  </si>
  <si>
    <t>V2G</t>
  </si>
  <si>
    <t>Vehicle To Grid</t>
  </si>
  <si>
    <t>V2H</t>
  </si>
  <si>
    <t>Vehicle To Home</t>
  </si>
  <si>
    <t>V2I</t>
  </si>
  <si>
    <t>Vehicle To Infrastructure</t>
  </si>
  <si>
    <t>V2V</t>
  </si>
  <si>
    <t>Vehicle To Vehicle</t>
  </si>
  <si>
    <t>WE</t>
  </si>
  <si>
    <t>Water Electrolysis</t>
  </si>
  <si>
    <t>Building Block Detail: Customer Proposition</t>
  </si>
  <si>
    <t>Access model</t>
  </si>
  <si>
    <t>Fuel pricing options</t>
  </si>
  <si>
    <t>Availability of Refuelling/recharging</t>
  </si>
  <si>
    <t>Billing model</t>
  </si>
  <si>
    <t>Consumer control</t>
  </si>
  <si>
    <t>Outright Purchase</t>
  </si>
  <si>
    <t>Contract Purchase</t>
  </si>
  <si>
    <t>Hybrid (vehicle ownership and battery lease)</t>
  </si>
  <si>
    <t>Contract Hire</t>
  </si>
  <si>
    <t>Short-term hire/ car club</t>
  </si>
  <si>
    <t>Secondary market</t>
  </si>
  <si>
    <t>Bundled installation of charge points</t>
  </si>
  <si>
    <t>Access to other vehicles when ULEVs are unsuitable</t>
  </si>
  <si>
    <t>Maintenance/servicing/ insurance</t>
  </si>
  <si>
    <t>Flat</t>
  </si>
  <si>
    <t>SToU (Static Time of Use)</t>
  </si>
  <si>
    <t>Dynamic ToU</t>
  </si>
  <si>
    <t>Forecourt</t>
  </si>
  <si>
    <t>Private charging infrastructure for plug-in vehicles</t>
  </si>
  <si>
    <t>Public charging in local points (e.g. supermarkets)</t>
  </si>
  <si>
    <t>Public charging in motorways and A-roads (rapid charging)</t>
  </si>
  <si>
    <t>Battery swapping</t>
  </si>
  <si>
    <t>Electrolyte change</t>
  </si>
  <si>
    <t>Dynamic charging</t>
  </si>
  <si>
    <t>Hydrogen Refuelling Stations</t>
  </si>
  <si>
    <t>Traditional pay per unit model</t>
  </si>
  <si>
    <t>Subscription model</t>
  </si>
  <si>
    <t>Own account</t>
  </si>
  <si>
    <t>Support for price certainty in between subscription/ PAYG</t>
  </si>
  <si>
    <t xml:space="preserve">Multimodal </t>
  </si>
  <si>
    <t>Charging control</t>
  </si>
  <si>
    <t>Vehicle choice</t>
  </si>
  <si>
    <t>Sole vs shared use</t>
  </si>
  <si>
    <t>Vehicle purchase through own finance directly from manufacturer or dealerships; vehicle usually counted as a fixed asset for accounting purposes.
The customer captures indirectly any government subsidies provided to the manufacturer (e.g. the plug-in car grant)</t>
  </si>
  <si>
    <t>For fleets, the vehicle is purchased via a series of monthly installments. During the contract, the fleet owns the vehicle.
For private users, a finance company will retain ownership of the vehicle until the customer has met all the conditions of the agreement. Monthly payments are usually lower than under other ways of finance, as the final payment under a Contract Purchase agreement is normally a larger, ‘balloon’ payment which must be paid by the customer to settle the outstanding balance.
Alternatively, if the final balloon payments is not made, the customer can either just hand over the car or trade the new car in and get a new deal</t>
  </si>
  <si>
    <t>Vehicle is sold without the battery, which is offered through a separate lease contract. 
The monthly payments related to the battery lease depend on the length of and the total miles driven within the contract</t>
  </si>
  <si>
    <t>Most popular type of vehicle leasing. User hires a car for set period and mileage - fixed monthly rental - no option to buy at end of contract</t>
  </si>
  <si>
    <t>The vehicle is reserved by the month, the hour or the day, collected from designated parking bays or non-fixed locations identified through mobile applications, and reserved online or by phone in advance, or at the last minute; Maintenance, service and repair responsibilities are held by the renting company/ car club. The main difference between short-term hire and car clubs are the length of the use, billing model, or flexibility of use.
Four car club models can be distinguished:
1. Round-trip (or station-based) car sharing: car taken and left in same parking bay. Usually paid per hour or per day. Car booked for a pre-determined time.
2. Fixed one-way (or station-to-station) car sharing: car taken from one bay and left in any other bay. Usually paid per minute.
3. Floating one-way (or flexible) car sharing: car located where it is needed through real time mobile applications and left in the point of end-use.
4. Peer-to-peer: cars are not owned by any organization. Instead, individual owners can rent out their own cars when not in use through an online, third-party platform</t>
  </si>
  <si>
    <r>
      <t xml:space="preserve">The secondary market refers to the used car market. Once a vehicle is purchased, the dealers/OEMs buy cars back to market them again. 
</t>
    </r>
    <r>
      <rPr>
        <b/>
        <sz val="11"/>
        <rFont val="Calibri"/>
        <family val="2"/>
        <scheme val="minor"/>
      </rPr>
      <t>Buy-back guarantee schemes</t>
    </r>
    <r>
      <rPr>
        <sz val="11"/>
        <rFont val="Calibri"/>
        <family val="2"/>
        <scheme val="minor"/>
      </rPr>
      <t xml:space="preserve"> are offered to dealers to reduce the average dealer stocking days, by aution groups (i.e. SMA vehicle remarketing). The dealers pay a one-off fee to the auction group, which in exchange would buy the car for 95% of its price after the car has spent more than an agreed numbers of days in stock
Other ways in which OEM's could support ULEVs in the secondary market could be through offering free servicing for the lifetime of the vehicle or longer guarantees for the battery</t>
    </r>
  </si>
  <si>
    <t xml:space="preserve">Most PIV Original Equipment Manufacturers have a deal with a provider of home charging
</t>
  </si>
  <si>
    <t>Service associated to the maintenance and repairs of vehicles as well as their insurance</t>
  </si>
  <si>
    <r>
      <t>Flat electricity tariffs structure:</t>
    </r>
    <r>
      <rPr>
        <b/>
        <sz val="11"/>
        <rFont val="Calibri"/>
        <family val="2"/>
        <scheme val="minor"/>
      </rPr>
      <t xml:space="preserve">
Home</t>
    </r>
    <r>
      <rPr>
        <sz val="11"/>
        <rFont val="Calibri"/>
        <family val="2"/>
        <scheme val="minor"/>
      </rPr>
      <t xml:space="preserve">: standing costs + unique electricity rate per kWh
</t>
    </r>
    <r>
      <rPr>
        <b/>
        <sz val="11"/>
        <rFont val="Calibri"/>
        <family val="2"/>
        <scheme val="minor"/>
      </rPr>
      <t xml:space="preserve">Public: </t>
    </r>
    <r>
      <rPr>
        <sz val="11"/>
        <rFont val="Calibri"/>
        <family val="2"/>
        <scheme val="minor"/>
      </rPr>
      <t xml:space="preserve">starting price (optional) + connection price per hour (optional) + charging price per hour
</t>
    </r>
  </si>
  <si>
    <r>
      <rPr>
        <b/>
        <sz val="11"/>
        <rFont val="Calibri"/>
        <family val="2"/>
        <scheme val="minor"/>
      </rPr>
      <t xml:space="preserve">Home: </t>
    </r>
    <r>
      <rPr>
        <sz val="11"/>
        <rFont val="Calibri"/>
        <family val="2"/>
        <scheme val="minor"/>
      </rPr>
      <t xml:space="preserve">ToU tariffs offer two (peak/ off-peak) or three (peak, shoulder, off-peak) different prices (£/kWh), depending on the time of day in order to incentivise the use of electricity at times when there is a higher demand
</t>
    </r>
    <r>
      <rPr>
        <b/>
        <sz val="11"/>
        <rFont val="Calibri"/>
        <family val="2"/>
        <scheme val="minor"/>
      </rPr>
      <t>Depots:</t>
    </r>
    <r>
      <rPr>
        <sz val="11"/>
        <rFont val="Calibri"/>
        <family val="2"/>
        <scheme val="minor"/>
      </rPr>
      <t xml:space="preserve"> For the case of half-hourly fleets, they are charged through unit  (£/kWh), capacity (£/kVA/day) and reactive power charges (£/kVAr). Additionally, they pay banded DUoS charges</t>
    </r>
  </si>
  <si>
    <t>Dynamic pricing offers a real-time pricing</t>
  </si>
  <si>
    <t>Diesel/ Petrol stations, located at a maximum of 20miles in motorways and major A roads.
In the future, forecourts might as well incorporate fast chargers (as the case of Shell in Denmark)</t>
  </si>
  <si>
    <t>Private chargers in garages, or close to dedicated parking space that ensure access to electricity during night time. For depots, private chargers that allow fleet to recharge overnight in a centralised location</t>
  </si>
  <si>
    <t>Chargers in public locations in which cars might spend a resonsable time parked (e.g. supermarkets, shopping centres,work). As per September 2015, there are close to 8,000 public charge points installed in the UK (2,300 slow, 3-7kW, and 5,600 fast, 20-25kW)</t>
  </si>
  <si>
    <t>Public assets that enable charging during long trips, mainly in motorways and major A-roads, distinguished by a higher rating of ~50kW.  As per Sep 2015, there is a network of ~1,500 rapid chargers in the UK</t>
  </si>
  <si>
    <t>Infrastructure enabling the change of the battery for a fully charged one, minimising the time spent on recharging</t>
  </si>
  <si>
    <t>Flow cell batteries rely on oxidation and reduction reactions in two liquid electrolytes to produce electricity to power a car. Refuelling a flow cell battery car would require replaced with 'used' electrolyte with new electrolyte.</t>
  </si>
  <si>
    <t>Includes storage compression and dispensing of hydrogen for fuel cell vehicles. Can be public or depot-based</t>
  </si>
  <si>
    <t>Billing per litre, kg or kWh as appropriate. For liquid fuels and H2 this would usually be paid at the forecourt at the time of dispensing. For Evs this could be paid by credit card, RFID card, or more likely by electronic payment linked to a phone app</t>
  </si>
  <si>
    <t>Packages providing a right to use one or more charging/refuelling networks. Could combine elements of unlimited use (more likely for Evs) and price per unit. Could be included in vehicle purchase/lease cost, or linked with liquid fuels (e.g. in PHEVs) to encourage use of liquid fuels when electricity supply is constrained</t>
  </si>
  <si>
    <t>Fuels/electricity may be provided by equipment owner e.g. bunkered fuel for fleets</t>
  </si>
  <si>
    <t xml:space="preserve">Real time data on current/near-term future charging costs to allow customer to take informed decisions on where it is more economically sensible to charge. This information could be provided at home or nearby public locations
</t>
  </si>
  <si>
    <t>Currently used in UK? (Yes/ No)</t>
  </si>
  <si>
    <t>Yes, only some OEMs</t>
  </si>
  <si>
    <t>Reduced - 1 OEM providing service</t>
  </si>
  <si>
    <t>Yes domestic resticted tariffs (Economy7 or Economy10), but no commercial 3-rates tariffs (they are being tested in trials). Yes for half-hourly metered fleets</t>
  </si>
  <si>
    <t>No commercial, yes trial</t>
  </si>
  <si>
    <t>No - post 2030 if technically and commercially feasible</t>
  </si>
  <si>
    <t>Yes - few</t>
  </si>
  <si>
    <t>Yes - subscription models for EV charging networks already exist</t>
  </si>
  <si>
    <t>Contract Purchase is increasingly popular in the UK, delaying or avoiding vehicle ownership. This trend could significantly benefit the PIV sector, since it removes high upfront cost of PIVs as a purchase barrier.
Contract Purchase constitutes ca. 20% of total new cars sales, but negligible use in the van market
The number of private cars bought on finance (loans, contract/hire purchase, lease contracts) has remarkably increased over the last 10 years (ie. From 45% new sales in 2006 to 70% in 2013), with contract purchase being the faster growing finance model</t>
  </si>
  <si>
    <r>
      <t>Although is not offered in all BEV models, it is present in the market (i.e. Nissan Leaf, Renault ZOE, Renault Kangoo ZE). 
Nissan Leaf battery lease currently offers cheaper capex options than a comparable ICE (i.e. £18.5k for Nissan Leaf Acenta vs £19.5k of VW Golf ICE)
For a Nissan Leaf Acenta the hybrid ownership offers capex 20% lower and total paymets after 3 years (inc. vehicle purchase and battery lease) 10% lower than the capex for the outright purchase (</t>
    </r>
    <r>
      <rPr>
        <i/>
        <sz val="11"/>
        <rFont val="Calibri"/>
        <family val="2"/>
        <scheme val="minor"/>
      </rPr>
      <t>Outright purchase: £23.5k after grant; battery lease: £18.5k + £70 per month (for 36months, 7,500 miles per annum)</t>
    </r>
  </si>
  <si>
    <r>
      <t xml:space="preserve">It is a very popular option among fleet cars (40% of </t>
    </r>
    <r>
      <rPr>
        <u/>
        <sz val="11"/>
        <rFont val="Calibri"/>
        <family val="2"/>
        <scheme val="minor"/>
      </rPr>
      <t>new fleet car</t>
    </r>
    <r>
      <rPr>
        <sz val="11"/>
        <rFont val="Calibri"/>
        <family val="2"/>
        <scheme val="minor"/>
      </rPr>
      <t>s annual sales)
Of those 40%, 20% of new fleet cars sales (ca. 10% of total car sales) are made through the Motability Scheme. It offers vehicles to the higher rate recipients of the Disability Living Allowance and War Pensioners at a discounted rate through a contract hire model</t>
    </r>
  </si>
  <si>
    <r>
      <t xml:space="preserve">London is the largest market in Europe for car clubs, and the second largest globally - 155,000 members, 2,300 cars to share, with potential to double the number by 2020 </t>
    </r>
    <r>
      <rPr>
        <i/>
        <sz val="11"/>
        <color theme="1"/>
        <rFont val="Calibri"/>
        <family val="2"/>
        <scheme val="minor"/>
      </rPr>
      <t xml:space="preserve">(car sharing in London: Vision 2020 report). </t>
    </r>
    <r>
      <rPr>
        <sz val="11"/>
        <color theme="1"/>
        <rFont val="Calibri"/>
        <family val="2"/>
        <scheme val="minor"/>
      </rPr>
      <t xml:space="preserve">The London car club industry commits to at least 50% ULEVs in fleet by 2025 </t>
    </r>
    <r>
      <rPr>
        <i/>
        <sz val="11"/>
        <color theme="1"/>
        <rFont val="Calibri"/>
        <family val="2"/>
        <scheme val="minor"/>
      </rPr>
      <t>(London ultra low emission future)</t>
    </r>
    <r>
      <rPr>
        <sz val="11"/>
        <color theme="1"/>
        <rFont val="Calibri"/>
        <family val="2"/>
        <scheme val="minor"/>
      </rPr>
      <t xml:space="preserve">
Car-sharing fleet operators could possibly benefit from lower fuel and maintenance costs, because they could achieve higher utilization rates (particularly in dense, urban areas) as compared to private car use
Examples of EV-only sharing clubs: E-car in Milton Keynes, Go-Low in Bristol,  (case of Autolib car scheme in Paris 2011); others including Evs: DriveNow in NE London, Car2Go</t>
    </r>
  </si>
  <si>
    <r>
      <t xml:space="preserve">The volume of the secondary car market in the UK is ca. three times that of the new car market, but only 1.15 times new car market value (in 2013, there were 7.4million used car sales compared to 2.3 new car sales and the value of the new and secondary market was £37 and £43billions, respectively)
The motability Scheme is a UK-specific example of vehicles recycled to the secondary market, while introducing novel finance models (i.e. contract hire)
However, the used market for ULEVs is virtually non-existent, the average time a ULEV will be in trade waiting for a buyer is 100+ days. This means that potential ULEV buyers are going to be uncertain about what will happen when it comes to selling their ULEV and are more likely not to purchase one in the first place </t>
    </r>
    <r>
      <rPr>
        <i/>
        <sz val="11"/>
        <rFont val="Calibri"/>
        <family val="2"/>
        <scheme val="minor"/>
      </rPr>
      <t>(BVRLA)</t>
    </r>
    <r>
      <rPr>
        <sz val="11"/>
        <rFont val="Calibri"/>
        <family val="2"/>
        <scheme val="minor"/>
      </rPr>
      <t xml:space="preserve">
</t>
    </r>
  </si>
  <si>
    <t>Nissan's home charging partner is British Gas, and the charge points are provided by the charge point manufacturer charge master. Charge points are provided for their use at home, at a company, or as a sole trader.
E-car club, Milton Keynes, offers the "Host an e-car" service: if there is no car hub close to the business, provided there is a free parking space, they can set one, and also fast charging facilities</t>
  </si>
  <si>
    <t>Available as part of BMW's mobility offer for the i3</t>
  </si>
  <si>
    <t>Typical access models in which maintenance will be carried out by the car user: Outright Purchase, Contract Purchase</t>
  </si>
  <si>
    <r>
      <rPr>
        <b/>
        <sz val="11"/>
        <rFont val="Calibri"/>
        <family val="2"/>
        <scheme val="minor"/>
      </rPr>
      <t>Home:</t>
    </r>
    <r>
      <rPr>
        <sz val="11"/>
        <rFont val="Calibri"/>
        <family val="2"/>
        <scheme val="minor"/>
      </rPr>
      <t xml:space="preserve"> most domestic electricity tariffs are flat
</t>
    </r>
    <r>
      <rPr>
        <b/>
        <sz val="11"/>
        <rFont val="Calibri"/>
        <family val="2"/>
        <scheme val="minor"/>
      </rPr>
      <t>Public:</t>
    </r>
    <r>
      <rPr>
        <sz val="11"/>
        <rFont val="Calibri"/>
        <family val="2"/>
        <scheme val="minor"/>
      </rPr>
      <t xml:space="preserve"> most public tariffs are non time of use dependent</t>
    </r>
  </si>
  <si>
    <r>
      <rPr>
        <b/>
        <sz val="11"/>
        <rFont val="Calibri"/>
        <family val="2"/>
        <scheme val="minor"/>
      </rPr>
      <t xml:space="preserve">Low Carbon London trial </t>
    </r>
    <r>
      <rPr>
        <sz val="11"/>
        <rFont val="Calibri"/>
        <family val="2"/>
        <scheme val="minor"/>
      </rPr>
      <t>demonstrated DToU for constraint management and renewable supply following. Sample of 1,100 customers with DToU. The notification was given the day ahead, through the in-home display or SMS. Three bands, high (0.7£/kWh), default (0.1£/kWh) and low (0.4£/kWh). The average savings were of £21, and the average reduction for the DNO during the constraint management events was of 0.05kW/household
Dynamic pricing to enter commercially in &gt;10years. For effective dToU deployment mass uptake, high engagement, automation and established supplier dToU billing systems would be needed</t>
    </r>
  </si>
  <si>
    <t>The first CLEVER DC fast charger in a Shell petrol station was installed in Denmark at the end of 2013</t>
  </si>
  <si>
    <r>
      <t xml:space="preserve">There is evidence in the literature of EV users reporting that recharging at home is easier and more convenient that refuelling a ICE at a forecourt. Low satisfaction with public charger provision partly explains this fact </t>
    </r>
    <r>
      <rPr>
        <i/>
        <sz val="11"/>
        <rFont val="Calibri"/>
        <family val="2"/>
        <scheme val="minor"/>
      </rPr>
      <t xml:space="preserve">(Uptake of Ultra Low Emission Vehicles in the UK, DfT, August 2015. Figure 24)
</t>
    </r>
    <r>
      <rPr>
        <sz val="11"/>
        <rFont val="Calibri"/>
        <family val="2"/>
        <scheme val="minor"/>
      </rPr>
      <t xml:space="preserve">
The customer proposition is supported by government grants covering the installation of domestic charge points up to £700 (Electric Vehicle Homecharge Scheme), up to 2020
</t>
    </r>
  </si>
  <si>
    <r>
      <t xml:space="preserve">There is evidence in the literature reporting low satisfaction with UK public charger provision, together with a desire for more extensive - and fast- public charging to enable longer trips, in particular for BEVs </t>
    </r>
    <r>
      <rPr>
        <i/>
        <sz val="11"/>
        <rFont val="Calibri"/>
        <family val="2"/>
        <scheme val="minor"/>
      </rPr>
      <t>(Uptake of Ultra Low Emission Vehicles in the UK, DfT, August 2015)</t>
    </r>
    <r>
      <rPr>
        <sz val="11"/>
        <rFont val="Calibri"/>
        <family val="2"/>
        <scheme val="minor"/>
      </rPr>
      <t xml:space="preserve">
Public charger networks are administered by charge point manufacturers (i.e. Chargemaster), charge point operators/managers (i.e. Charge Your Car network), utilities (i.e. Ecotricity's Electric Highway) or integrators (i.e. Tesla). Apps enable the customer to know real-time availability of charging points</t>
    </r>
  </si>
  <si>
    <r>
      <t>There is evidence in the literature reporting a desire for more extensive - and fast- public charging to enable longer trips, in particular for BEVs</t>
    </r>
    <r>
      <rPr>
        <i/>
        <sz val="11"/>
        <rFont val="Calibri"/>
        <family val="2"/>
        <scheme val="minor"/>
      </rPr>
      <t xml:space="preserve"> (Uptake of Ultra Low Emission Vehicles in the UK, DfT, August 2015)</t>
    </r>
    <r>
      <rPr>
        <sz val="11"/>
        <rFont val="Calibri"/>
        <family val="2"/>
        <scheme val="minor"/>
      </rPr>
      <t xml:space="preserve">
London plans to instal 150 rapid chargers by 2018 to support the Zero Emission Capable taxis and private hire vehicles </t>
    </r>
    <r>
      <rPr>
        <i/>
        <sz val="11"/>
        <rFont val="Calibri"/>
        <family val="2"/>
        <scheme val="minor"/>
      </rPr>
      <t>(London ultralow emission future)</t>
    </r>
  </si>
  <si>
    <t>Negative prospectives for development after bankruptcy of Better Place in 2013, after installing 55 battery swapping stations in Denmark and Israel, and the drop of Tesla's plans this summer to commercialise battery swapping stations</t>
  </si>
  <si>
    <t>Quant-e nano flow cell vehicle is best known prototype</t>
  </si>
  <si>
    <t xml:space="preserve">There are five operational HRS in the UK with a combined capacity of c. 1 tonne-H2/day, with seven more planned by the end 2015
Today’s early public HRS are generally based on containerised solutions; future HRS (beyond 2020) will be more fully integrated with existing forecourts. The economics of the stations are strongly linked to station size and loading levels, which can be optimised by targeting multiple vehicle types
There is a wide range of projects aiming to accelerate H2 mobility at the EU level: H2ME(€63), HyFive (£31m), H2Mobility (€350m, £11m for UK), </t>
  </si>
  <si>
    <t xml:space="preserve">Conventional model for liquid fuels. Most public charging networks offer this model (i.e. Charge Your Car, POLAR Network, , POD Point, Zero Net Network), with a previous requisite of registration online, and sometimes including one-off purchase of RFID card or membership fee. UK's Switch EV project recommended PAYG billing for public infrastructure
Examples: RWE chargers in Germany. A £/ time fee applies, without registration or minimum fees. EV user sends SMS, and pays as part of the mobile phone bill or with a prepay card
Plugsurfing operated chargers in Germany.  Optional starting fee and optional connection price, plus £/h, through smartphone app account (e.g. Plugsurfing provides mobile app to locate charge points and pay. The user opens an account detailing their payment details, and the app operators handle his payments to the different operators. Monthly, the user receives an invoice listing all the sessions and costs. As not all charge points support app technology, they also offer a 'keyhanger' a universal card that enables the use for all charge poinst with RFID identification)
E-car club, in Milton Keynes, £50 membership + £/h or £/day
</t>
  </si>
  <si>
    <r>
      <rPr>
        <b/>
        <sz val="11"/>
        <rFont val="Calibri"/>
        <family val="2"/>
        <scheme val="minor"/>
      </rPr>
      <t>E-car club,</t>
    </r>
    <r>
      <rPr>
        <sz val="11"/>
        <rFont val="Calibri"/>
        <family val="2"/>
        <scheme val="minor"/>
      </rPr>
      <t xml:space="preserve"> in Milton keynes, £50 membership + £180/yr subscription, discounted £/h or £/day.
Charging Service Provider </t>
    </r>
    <r>
      <rPr>
        <b/>
        <sz val="11"/>
        <rFont val="Calibri"/>
        <family val="2"/>
        <scheme val="minor"/>
      </rPr>
      <t>The New Motion,</t>
    </r>
    <r>
      <rPr>
        <sz val="11"/>
        <rFont val="Calibri"/>
        <family val="2"/>
        <scheme val="minor"/>
      </rPr>
      <t xml:space="preserve"> is providing a charging infrastructure across Europe and the US, with presence in the UK. It provides the hardware (charge point) and the back-office services (payment and billing). The EV user pays subscription, and gets a RFID ID card that grants him access to all public charge points in the network.</t>
    </r>
    <r>
      <rPr>
        <b/>
        <sz val="11"/>
        <rFont val="Calibri"/>
        <family val="2"/>
        <scheme val="minor"/>
      </rPr>
      <t xml:space="preserve">
Ecotricity</t>
    </r>
    <r>
      <rPr>
        <sz val="11"/>
        <rFont val="Calibri"/>
        <family val="2"/>
        <scheme val="minor"/>
      </rPr>
      <t xml:space="preserve"> is offering free access to their rapid charger network for the first year for all users. After one year, non-ecotricity users might be charged an annual fee.
</t>
    </r>
  </si>
  <si>
    <t>Default mode for depot-based refuelling. May be similar to normal pay per unit model if a third party owns and operates the equipment on a depot site
E-car club, Milton Keynes, offers the "Host an e-car" service: if there is no car hub close to the business, provided there is a free parking space, they can set one, and also fast charging facilities</t>
  </si>
  <si>
    <r>
      <t>i.e. Oyster car for public transport extended for EV charging, short-term car hire, etc.
Full mobility solutions complement the car sharing model, through its integration with other mobility offers. Existing apps such as Moovel, offer journey advice based on integrated mobility, combining public and private transport. Including PIVs in these applications could wider the awareness among the public of PIVs
eMORAIL was an Austrian pilot project that aimed to develop an integrated mobility service : coupling railway and e-vehicles from a single source. By providing the first/last mile mobility access in the form of a shared e-vehicle or e-bike 
Gnewt, has been a successful model of last-mile electrification of deliveries. MyHermes represents 60% its turnover, TNT and DX 12% each, few independent customers as management costly; delivers approx. 4500–17,000 parcels/day and has a fleet of 100 EVs and 8 cargo bikes</t>
    </r>
    <r>
      <rPr>
        <i/>
        <sz val="11"/>
        <color theme="1"/>
        <rFont val="Calibri"/>
        <family val="2"/>
        <scheme val="minor"/>
      </rPr>
      <t xml:space="preserve"> (Sustainable city logistics — Making cargo cycles viable for urban freight transport; Gabriele Schliwa)</t>
    </r>
  </si>
  <si>
    <t>There is currently a good representation of PH/BEVs in the showroom for cars (with ca. 15 models for PHEVs across the medium and large segments, and ca. 15 BEVs models, across the small, medium and large segments). The supply for e-vans is lower, with only one PHEV van in the market and 7 BEV models in the large car derived and standard/large panel segments</t>
  </si>
  <si>
    <t>Also flagged under access model (i.e. car-club)</t>
  </si>
  <si>
    <r>
      <rPr>
        <b/>
        <sz val="11"/>
        <rFont val="Calibri"/>
        <family val="2"/>
        <scheme val="minor"/>
      </rPr>
      <t xml:space="preserve">Positive, High </t>
    </r>
    <r>
      <rPr>
        <sz val="11"/>
        <rFont val="Calibri"/>
        <family val="2"/>
        <scheme val="minor"/>
      </rPr>
      <t>- the premium of PIV's capex over ICEs is one of the most critical factors for private car purchase decision making together with an 'anti-EV' bias. Highly critical for economically rational fleet manager decision making.</t>
    </r>
    <r>
      <rPr>
        <b/>
        <sz val="11"/>
        <rFont val="Calibri"/>
        <family val="2"/>
        <scheme val="minor"/>
      </rPr>
      <t xml:space="preserve"> New finance models could accelerate uptake of ULEVs</t>
    </r>
  </si>
  <si>
    <r>
      <t>Positive, High -</t>
    </r>
    <r>
      <rPr>
        <sz val="11"/>
        <rFont val="Calibri"/>
        <family val="2"/>
        <scheme val="minor"/>
      </rPr>
      <t xml:space="preserve"> these schemes could raise the visibility of EVs among the wider UK public
Important and potentially disruptive business model growing fast - OEMs moving into car sharing (i.e. Daimler with Car2Go scheme)
Sector in London with potential to double its membership by 2020 (to 351k members) (Frost and Sullivan report, Car sharing in london: Vision 2020). Club member's annual mileages have been reported to decrease ca. 1300km than before joining, and have an average occupancy of 2.3 compared to 1.6 for private cars (Car Plus annual survey 2014/15, London specific)</t>
    </r>
  </si>
  <si>
    <r>
      <rPr>
        <b/>
        <sz val="11"/>
        <rFont val="Calibri"/>
        <family val="2"/>
        <scheme val="minor"/>
      </rPr>
      <t>Positive, Low -</t>
    </r>
    <r>
      <rPr>
        <sz val="11"/>
        <rFont val="Calibri"/>
        <family val="2"/>
        <scheme val="minor"/>
      </rPr>
      <t xml:space="preserve"> helpful part of customer offer but unlikely to be primary factor in ULEV purchase. Could support ULEV uptake by providing convenient mobility for rare trips that would otherwise deter buyers</t>
    </r>
  </si>
  <si>
    <r>
      <t>Positive, Low</t>
    </r>
    <r>
      <rPr>
        <sz val="11"/>
        <rFont val="Calibri"/>
        <family val="2"/>
        <scheme val="minor"/>
      </rPr>
      <t xml:space="preserve"> - lower SMR costs associated to PIVs compared to ICEs. However, it is not perceived as a major advantage for PIVs (due to lack of knowledge or relatively small annual differentials with ICEs - ca. £100pa)
Potential negative impact of high PIV uptake might on after sale service providers, as PIVs require less SMR services (50% lower SMR for BEVs and 30% lower for PHEVs compared to ICEs - £150-)</t>
    </r>
  </si>
  <si>
    <r>
      <t>Positive, high -</t>
    </r>
    <r>
      <rPr>
        <sz val="11"/>
        <rFont val="Calibri"/>
        <family val="2"/>
        <scheme val="minor"/>
      </rPr>
      <t xml:space="preserve"> Evidence shows that in the first years of PIV deployment, home charging will be prevalent and a pre-requisite for PIV acquisition</t>
    </r>
    <r>
      <rPr>
        <i/>
        <sz val="11"/>
        <rFont val="Calibri"/>
        <family val="2"/>
        <scheme val="minor"/>
      </rPr>
      <t xml:space="preserve"> (PiCG results, ETI choice experiment 2011, EE work for DfT2015).</t>
    </r>
    <r>
      <rPr>
        <sz val="11"/>
        <rFont val="Calibri"/>
        <family val="2"/>
        <scheme val="minor"/>
      </rPr>
      <t xml:space="preserve"> When the PIV uptake scales up, the role of semipublic charging will increase (i.e. long-term parking at work and car parks), as well as the one of public charging, as PIV owners without overnight access to electricity access the market
</t>
    </r>
    <r>
      <rPr>
        <b/>
        <sz val="11"/>
        <rFont val="Calibri"/>
        <family val="2"/>
        <scheme val="minor"/>
      </rPr>
      <t>Negative, high -</t>
    </r>
    <r>
      <rPr>
        <sz val="11"/>
        <rFont val="Calibri"/>
        <family val="2"/>
        <scheme val="minor"/>
      </rPr>
      <t xml:space="preserve"> Recharging and the battery (distance travelled on charge), were the two most important 'anti-bias' factors putting-off potential purchasers of buying a PIV </t>
    </r>
    <r>
      <rPr>
        <i/>
        <sz val="11"/>
        <rFont val="Calibri"/>
        <family val="2"/>
        <scheme val="minor"/>
      </rPr>
      <t xml:space="preserve">(Source: Public Attitudes towards EV DfT survey, Table ATT0506. June 2015, sample: 735)
</t>
    </r>
  </si>
  <si>
    <r>
      <t>Positive, low</t>
    </r>
    <r>
      <rPr>
        <sz val="11"/>
        <rFont val="Calibri"/>
        <family val="2"/>
        <scheme val="minor"/>
      </rPr>
      <t xml:space="preserve">- no prospects of it being part of the customer proposition in the short term
</t>
    </r>
    <r>
      <rPr>
        <b/>
        <sz val="11"/>
        <rFont val="Calibri"/>
        <family val="2"/>
        <scheme val="minor"/>
      </rPr>
      <t xml:space="preserve">Positive, potentially high - </t>
    </r>
    <r>
      <rPr>
        <sz val="11"/>
        <rFont val="Calibri"/>
        <family val="2"/>
        <scheme val="minor"/>
      </rPr>
      <t>it would address the concern on long recharging times</t>
    </r>
  </si>
  <si>
    <r>
      <t xml:space="preserve">Positive, low </t>
    </r>
    <r>
      <rPr>
        <sz val="11"/>
        <rFont val="Calibri"/>
        <family val="2"/>
        <scheme val="minor"/>
      </rPr>
      <t xml:space="preserve">- no prospects of it being part of the customer proposition in the short term
</t>
    </r>
    <r>
      <rPr>
        <b/>
        <sz val="11"/>
        <rFont val="Calibri"/>
        <family val="2"/>
        <scheme val="minor"/>
      </rPr>
      <t>Positive, potentially high</t>
    </r>
    <r>
      <rPr>
        <sz val="11"/>
        <rFont val="Calibri"/>
        <family val="2"/>
        <scheme val="minor"/>
      </rPr>
      <t xml:space="preserve"> - it would address the concern on long recharging times</t>
    </r>
  </si>
  <si>
    <r>
      <t>Positive, high</t>
    </r>
    <r>
      <rPr>
        <sz val="11"/>
        <rFont val="Calibri"/>
        <family val="2"/>
        <scheme val="minor"/>
      </rPr>
      <t xml:space="preserve"> - a dense, interoperable and safe refuelling infrastructure is a pre-requisite of mass uptake of FCVs</t>
    </r>
  </si>
  <si>
    <t>Data gaps</t>
  </si>
  <si>
    <r>
      <rPr>
        <b/>
        <sz val="11"/>
        <rFont val="Calibri"/>
        <family val="2"/>
        <scheme val="minor"/>
      </rPr>
      <t xml:space="preserve">The relative depreciation of PIVs in comparison with ICEs is not well understood. However this parameter is less critical for contract than for outright purchase, as the former is no popular among fleets
</t>
    </r>
    <r>
      <rPr>
        <sz val="11"/>
        <color theme="1"/>
        <rFont val="Calibri"/>
        <family val="2"/>
        <scheme val="minor"/>
      </rPr>
      <t>For private customers trading the car in at the end of the contract depreciation is a relevant parameter. However, the uncertainty on the depreciation value is removed through an agreement at the start of the contract on the Minimum Guaranteed Future Value</t>
    </r>
  </si>
  <si>
    <t>The success of battery lease in the UK in models offering both options (i.e. Nissan) is not well understood</t>
  </si>
  <si>
    <t xml:space="preserve">Could the secondary market provide access to market to those with positive attitude towards PIVs but not willing to pay the current high premium (and perhaps absorbing 4-year-old fleet PIVs)?
</t>
  </si>
  <si>
    <r>
      <rPr>
        <b/>
        <sz val="11"/>
        <rFont val="Calibri"/>
        <family val="2"/>
        <scheme val="minor"/>
      </rPr>
      <t>There is no evidence on what is the impact of fuel pricing options on uptake of PIVs.</t>
    </r>
    <r>
      <rPr>
        <sz val="11"/>
        <rFont val="Calibri"/>
        <family val="2"/>
        <scheme val="minor"/>
      </rPr>
      <t xml:space="preserve"> The analysis and demonstrations currently undergoing are trying to answer the question on whether EV ownership makes it more likely to adopt a certain tariff
To understand the potential uptake of ToU tariffs among fleets in the short term, we need to</t>
    </r>
    <r>
      <rPr>
        <b/>
        <sz val="11"/>
        <rFont val="Calibri"/>
        <family val="2"/>
        <scheme val="minor"/>
      </rPr>
      <t xml:space="preserve"> understand the % of fleets that are currently half-hourly metered</t>
    </r>
  </si>
  <si>
    <r>
      <rPr>
        <b/>
        <sz val="11"/>
        <rFont val="Calibri"/>
        <family val="2"/>
        <scheme val="minor"/>
      </rPr>
      <t>There is no evidence on what is the impact of billing model options on uptake of PIVs.</t>
    </r>
    <r>
      <rPr>
        <sz val="11"/>
        <rFont val="Calibri"/>
        <family val="2"/>
        <scheme val="minor"/>
      </rPr>
      <t xml:space="preserve"> The analysis and demonstrations currently undergoing are trying to answer the question on whether different billing models would impact on the use of different types of charging infrastructure</t>
    </r>
  </si>
  <si>
    <r>
      <rPr>
        <b/>
        <sz val="11"/>
        <color theme="1"/>
        <rFont val="Calibri"/>
        <family val="2"/>
        <scheme val="minor"/>
      </rPr>
      <t>There is no evidence on what is the impact of billing model options on uptake of PIVs.</t>
    </r>
    <r>
      <rPr>
        <sz val="11"/>
        <color theme="1"/>
        <rFont val="Calibri"/>
        <family val="2"/>
        <scheme val="minor"/>
      </rPr>
      <t xml:space="preserve"> The analysis and demonstrations currently undergoing are trying to answer the question on whether different billing models would impact on the use of different types of charging infrastructure</t>
    </r>
  </si>
  <si>
    <r>
      <t xml:space="preserve">Biggest uncertainty is on mass take-up of car clubs in cities, and the uptake of ULEVs among them </t>
    </r>
    <r>
      <rPr>
        <sz val="11"/>
        <color theme="1"/>
        <rFont val="Calibri"/>
        <family val="2"/>
        <scheme val="minor"/>
      </rPr>
      <t>(linked to the car club 'access model' building block)</t>
    </r>
  </si>
  <si>
    <r>
      <t xml:space="preserve">Relatively little coverage of make/model choice in the literature, despite evidence on the importance of brand in car choice, for instance (Stephens 2013, Market Intelligence, 2009 : </t>
    </r>
    <r>
      <rPr>
        <i/>
        <sz val="11"/>
        <rFont val="Calibri"/>
        <family val="2"/>
        <scheme val="minor"/>
      </rPr>
      <t>Ref 4 and 5)</t>
    </r>
  </si>
  <si>
    <t>Uncertainty on mass uptake of car clubs in cities, and the proportion of PIVs that they could incorporate</t>
  </si>
  <si>
    <r>
      <t xml:space="preserve">Extent of current deployment, across: </t>
    </r>
    <r>
      <rPr>
        <sz val="11"/>
        <rFont val="Calibri"/>
        <family val="2"/>
        <scheme val="minor"/>
      </rPr>
      <t>(% of new sales for 'Access model';  % of PIV users with access to each type of charging for 'Availability of recharging')
a1. private cars</t>
    </r>
  </si>
  <si>
    <t>a1. private cars</t>
  </si>
  <si>
    <t>30% (ca. 350k cars pa)</t>
  </si>
  <si>
    <t>40% (ca. 470k)</t>
  </si>
  <si>
    <t>20% (ca. 240k)</t>
  </si>
  <si>
    <t>captured in fleet cars</t>
  </si>
  <si>
    <t>40% (ca. 2.8 million)</t>
  </si>
  <si>
    <t>-</t>
  </si>
  <si>
    <t>very high</t>
  </si>
  <si>
    <t>a2. fleet cars</t>
  </si>
  <si>
    <t>25% (ca. 320k cars pa)</t>
  </si>
  <si>
    <t>&lt;2% (ca. 25k)</t>
  </si>
  <si>
    <t>40% (ca. 520k)</t>
  </si>
  <si>
    <t>60% (ca. 4.3million)</t>
  </si>
  <si>
    <t>b2. fleet vans</t>
  </si>
  <si>
    <t>50% (ca. 160k vans pa)</t>
  </si>
  <si>
    <t>&lt;2% (ca. 3k)</t>
  </si>
  <si>
    <t>30% (ca. 100k)</t>
  </si>
  <si>
    <t>20% (ca. 65k)</t>
  </si>
  <si>
    <t>International examples of commercial propositions</t>
  </si>
  <si>
    <r>
      <t xml:space="preserve">Figenbaum et al (2014) found that 56% of owners in </t>
    </r>
    <r>
      <rPr>
        <b/>
        <sz val="11"/>
        <color theme="1"/>
        <rFont val="Calibri"/>
        <family val="2"/>
        <scheme val="minor"/>
      </rPr>
      <t xml:space="preserve">Norway </t>
    </r>
    <r>
      <rPr>
        <sz val="11"/>
        <color theme="1"/>
        <rFont val="Calibri"/>
        <family val="2"/>
        <scheme val="minor"/>
      </rPr>
      <t>cited uncertainty over the resale value of their EV as a disadvantage (being the third most cited element, behind range and uncertainty over continuation of incentives)</t>
    </r>
  </si>
  <si>
    <r>
      <t xml:space="preserve">Ca. 97% of </t>
    </r>
    <r>
      <rPr>
        <b/>
        <sz val="11"/>
        <color theme="1"/>
        <rFont val="Calibri"/>
        <family val="2"/>
        <scheme val="minor"/>
      </rPr>
      <t>European</t>
    </r>
    <r>
      <rPr>
        <sz val="11"/>
        <color theme="1"/>
        <rFont val="Calibri"/>
        <family val="2"/>
        <scheme val="minor"/>
      </rPr>
      <t xml:space="preserve"> customers who bought or leased Daimler's Smart Fortwo Electric Drive chose to rent the battery instead of buying it outright through the period of Autumn 2012 to May 2013</t>
    </r>
  </si>
  <si>
    <r>
      <t xml:space="preserve">Flinkster carsharing, </t>
    </r>
    <r>
      <rPr>
        <b/>
        <sz val="11"/>
        <color theme="1"/>
        <rFont val="Calibri"/>
        <family val="2"/>
        <scheme val="minor"/>
      </rPr>
      <t>Germany.</t>
    </r>
    <r>
      <rPr>
        <sz val="11"/>
        <color theme="1"/>
        <rFont val="Calibri"/>
        <family val="2"/>
        <scheme val="minor"/>
      </rPr>
      <t xml:space="preserve"> The railway company Deutsche Bahn aims to facilitate the onward journey after train trips offering car sharing services among 140 cities</t>
    </r>
  </si>
  <si>
    <r>
      <t xml:space="preserve">Even in </t>
    </r>
    <r>
      <rPr>
        <b/>
        <sz val="11"/>
        <color theme="1"/>
        <rFont val="Calibri"/>
        <family val="2"/>
        <scheme val="minor"/>
      </rPr>
      <t xml:space="preserve">Norway </t>
    </r>
    <r>
      <rPr>
        <sz val="11"/>
        <color theme="1"/>
        <rFont val="Calibri"/>
        <family val="2"/>
        <scheme val="minor"/>
      </rPr>
      <t xml:space="preserve">the second-hand EV market has recently been described as “very limited” </t>
    </r>
    <r>
      <rPr>
        <i/>
        <sz val="11"/>
        <color theme="1"/>
        <rFont val="Calibri"/>
        <family val="2"/>
        <scheme val="minor"/>
      </rPr>
      <t>(Figenbaum et al, 2014)</t>
    </r>
  </si>
  <si>
    <r>
      <t xml:space="preserve">BetterPlace installed some battery swapping stations in </t>
    </r>
    <r>
      <rPr>
        <b/>
        <sz val="11"/>
        <color theme="1"/>
        <rFont val="Calibri"/>
        <family val="2"/>
        <scheme val="minor"/>
      </rPr>
      <t>Denmark.</t>
    </r>
    <r>
      <rPr>
        <sz val="11"/>
        <color theme="1"/>
        <rFont val="Calibri"/>
        <family val="2"/>
        <scheme val="minor"/>
      </rPr>
      <t xml:space="preserve"> The business went bankrupt in 2013; 
Tesla tested the battery swapping concept in </t>
    </r>
    <r>
      <rPr>
        <b/>
        <sz val="11"/>
        <color theme="1"/>
        <rFont val="Calibri"/>
        <family val="2"/>
        <scheme val="minor"/>
      </rPr>
      <t xml:space="preserve">California </t>
    </r>
    <r>
      <rPr>
        <sz val="11"/>
        <color theme="1"/>
        <rFont val="Calibri"/>
        <family val="2"/>
        <scheme val="minor"/>
      </rPr>
      <t>without much apparent success. Appear to be focusing instead on building out supercharger network</t>
    </r>
  </si>
  <si>
    <r>
      <t xml:space="preserve">UNPLUGGED project (TRL is a partner): smart inductive chargers have been built in Aachen, </t>
    </r>
    <r>
      <rPr>
        <b/>
        <sz val="11"/>
        <color theme="1"/>
        <rFont val="Calibri"/>
        <family val="2"/>
        <scheme val="minor"/>
      </rPr>
      <t xml:space="preserve">Germany </t>
    </r>
    <r>
      <rPr>
        <sz val="11"/>
        <color theme="1"/>
        <rFont val="Calibri"/>
        <family val="2"/>
        <scheme val="minor"/>
      </rPr>
      <t>and</t>
    </r>
    <r>
      <rPr>
        <b/>
        <sz val="11"/>
        <color theme="1"/>
        <rFont val="Calibri"/>
        <family val="2"/>
        <scheme val="minor"/>
      </rPr>
      <t xml:space="preserve"> </t>
    </r>
    <r>
      <rPr>
        <sz val="11"/>
        <color theme="1"/>
        <rFont val="Calibri"/>
        <family val="2"/>
        <scheme val="minor"/>
      </rPr>
      <t xml:space="preserve">Zaragoza, </t>
    </r>
    <r>
      <rPr>
        <b/>
        <sz val="11"/>
        <color theme="1"/>
        <rFont val="Calibri"/>
        <family val="2"/>
        <scheme val="minor"/>
      </rPr>
      <t>Spain</t>
    </r>
    <r>
      <rPr>
        <sz val="11"/>
        <color theme="1"/>
        <rFont val="Calibri"/>
        <family val="2"/>
        <scheme val="minor"/>
      </rPr>
      <t xml:space="preserve">. They comprise high power transfer including a 50kW fast charger (filling 80% of battery in 15min); Volvo and Alstom developing on-road charging for trucks in Gothenburg, </t>
    </r>
    <r>
      <rPr>
        <b/>
        <sz val="11"/>
        <color theme="1"/>
        <rFont val="Calibri"/>
        <family val="2"/>
        <scheme val="minor"/>
      </rPr>
      <t>Sweden,</t>
    </r>
    <r>
      <rPr>
        <sz val="11"/>
        <color theme="1"/>
        <rFont val="Calibri"/>
        <family val="2"/>
        <scheme val="minor"/>
      </rPr>
      <t xml:space="preserve"> in a project finishing by 2017; Victoria project: wireless en-route charging for buses in Malaga, </t>
    </r>
    <r>
      <rPr>
        <b/>
        <sz val="11"/>
        <color theme="1"/>
        <rFont val="Calibri"/>
        <family val="2"/>
        <scheme val="minor"/>
      </rPr>
      <t>Spain</t>
    </r>
    <r>
      <rPr>
        <sz val="11"/>
        <color theme="1"/>
        <rFont val="Calibri"/>
        <family val="2"/>
        <scheme val="minor"/>
      </rPr>
      <t xml:space="preserve">; South Korea is operating wireless charged electric buses; </t>
    </r>
    <r>
      <rPr>
        <b/>
        <sz val="11"/>
        <color theme="1"/>
        <rFont val="Calibri"/>
        <family val="2"/>
        <scheme val="minor"/>
      </rPr>
      <t>Belgium:</t>
    </r>
    <r>
      <rPr>
        <sz val="11"/>
        <color theme="1"/>
        <rFont val="Calibri"/>
        <family val="2"/>
        <scheme val="minor"/>
      </rPr>
      <t xml:space="preserve"> Continuous Electric Drive project (2010-13), test on 500m lane, proving dynamic charging was highly feasible from the perspectives of both road construction and system design – the latter performing comparably with static charging</t>
    </r>
  </si>
  <si>
    <t>In California and Germany HRS integrated in fuel forecourts have been built</t>
  </si>
  <si>
    <r>
      <t xml:space="preserve">FastNed charging network offers traditional pay per unit and subscrition model options in the </t>
    </r>
    <r>
      <rPr>
        <b/>
        <sz val="11"/>
        <color theme="1"/>
        <rFont val="Calibri"/>
        <family val="2"/>
        <scheme val="minor"/>
      </rPr>
      <t>Netherlands</t>
    </r>
    <r>
      <rPr>
        <sz val="11"/>
        <color theme="1"/>
        <rFont val="Calibri"/>
        <family val="2"/>
        <scheme val="minor"/>
      </rPr>
      <t xml:space="preserve">
</t>
    </r>
  </si>
  <si>
    <r>
      <t xml:space="preserve">FastNed charging network offers traditional pay per unit and subscrition model options in </t>
    </r>
    <r>
      <rPr>
        <b/>
        <sz val="11"/>
        <color theme="1"/>
        <rFont val="Calibri"/>
        <family val="2"/>
        <scheme val="minor"/>
      </rPr>
      <t xml:space="preserve">the Netherlands; ChargePoint, a charge service provider, offers subscription based charge services, providing the hardware and back office services in the </t>
    </r>
    <r>
      <rPr>
        <sz val="11"/>
        <color theme="1"/>
        <rFont val="Calibri"/>
        <family val="2"/>
        <scheme val="minor"/>
      </rPr>
      <t>US</t>
    </r>
  </si>
  <si>
    <r>
      <t xml:space="preserve">The acceptance and attitudes towards Utility Controlled Charging (UCC) was assessed through 2,000 surveys including attitudinal questions and a stated preference choice experiment to new PIV buyers in </t>
    </r>
    <r>
      <rPr>
        <b/>
        <sz val="11"/>
        <rFont val="Calibri"/>
        <family val="2"/>
        <scheme val="minor"/>
      </rPr>
      <t>Canada.</t>
    </r>
    <r>
      <rPr>
        <sz val="11"/>
        <rFont val="Calibri"/>
        <family val="2"/>
        <scheme val="minor"/>
      </rPr>
      <t xml:space="preserve"> A potential support for UCC among the majority of new PEV purchasers was found (60%), but also concerns with privacy (ca.25%) and loss of control (ca.40%). </t>
    </r>
    <r>
      <rPr>
        <i/>
        <sz val="11"/>
        <rFont val="Calibri"/>
        <family val="2"/>
        <scheme val="minor"/>
      </rPr>
      <t>Ref 3</t>
    </r>
  </si>
  <si>
    <r>
      <rPr>
        <b/>
        <sz val="11"/>
        <color theme="1"/>
        <rFont val="Calibri"/>
        <family val="2"/>
        <scheme val="minor"/>
      </rPr>
      <t>Finance model prevalence:</t>
    </r>
    <r>
      <rPr>
        <sz val="11"/>
        <color theme="1"/>
        <rFont val="Calibri"/>
        <family val="2"/>
        <scheme val="minor"/>
      </rPr>
      <t xml:space="preserve"> - dependent on the narrative
traditional or new finance models</t>
    </r>
  </si>
  <si>
    <r>
      <rPr>
        <b/>
        <sz val="11"/>
        <color theme="1"/>
        <rFont val="Calibri"/>
        <family val="2"/>
        <scheme val="minor"/>
      </rPr>
      <t>Depreciation :</t>
    </r>
    <r>
      <rPr>
        <sz val="11"/>
        <color theme="1"/>
        <rFont val="Calibri"/>
        <family val="2"/>
        <scheme val="minor"/>
      </rPr>
      <t xml:space="preserve">
BAU (ULEVs higher depreciation than conventional cars) or same for both </t>
    </r>
  </si>
  <si>
    <r>
      <rPr>
        <b/>
        <sz val="11"/>
        <color theme="1"/>
        <rFont val="Calibri"/>
        <family val="2"/>
        <scheme val="minor"/>
      </rPr>
      <t>Level of bundled propositions:</t>
    </r>
    <r>
      <rPr>
        <sz val="11"/>
        <color theme="1"/>
        <rFont val="Calibri"/>
        <family val="2"/>
        <scheme val="minor"/>
      </rPr>
      <t xml:space="preserve">
majority of OEMs offering bundled propositions or
for few OEMs offering bundled propositions</t>
    </r>
  </si>
  <si>
    <r>
      <rPr>
        <b/>
        <sz val="11"/>
        <color theme="1"/>
        <rFont val="Calibri"/>
        <family val="2"/>
        <scheme val="minor"/>
      </rPr>
      <t>Level of availability:</t>
    </r>
    <r>
      <rPr>
        <sz val="11"/>
        <color theme="1"/>
        <rFont val="Calibri"/>
        <family val="2"/>
        <scheme val="minor"/>
      </rPr>
      <t xml:space="preserve">
offered by the majority of OEMs or
offered by few OEMs</t>
    </r>
    <r>
      <rPr>
        <b/>
        <sz val="11"/>
        <color theme="1"/>
        <rFont val="Calibri"/>
        <family val="2"/>
        <scheme val="minor"/>
      </rPr>
      <t xml:space="preserve"> </t>
    </r>
  </si>
  <si>
    <r>
      <rPr>
        <b/>
        <sz val="11"/>
        <color theme="1"/>
        <rFont val="Calibri"/>
        <family val="2"/>
        <scheme val="minor"/>
      </rPr>
      <t>Costs compared to conventional cars:</t>
    </r>
    <r>
      <rPr>
        <sz val="11"/>
        <color theme="1"/>
        <rFont val="Calibri"/>
        <family val="2"/>
        <scheme val="minor"/>
      </rPr>
      <t xml:space="preserve">
Same, higher or lower costs than conventional cars</t>
    </r>
  </si>
  <si>
    <r>
      <rPr>
        <b/>
        <sz val="11"/>
        <color theme="1"/>
        <rFont val="Calibri"/>
        <family val="2"/>
        <scheme val="minor"/>
      </rPr>
      <t>Level of uptake:</t>
    </r>
    <r>
      <rPr>
        <sz val="11"/>
        <color theme="1"/>
        <rFont val="Calibri"/>
        <family val="2"/>
        <scheme val="minor"/>
      </rPr>
      <t xml:space="preserve">
high or low</t>
    </r>
  </si>
  <si>
    <t>Level of availability</t>
  </si>
  <si>
    <r>
      <rPr>
        <b/>
        <sz val="11"/>
        <rFont val="Calibri"/>
        <family val="2"/>
        <scheme val="minor"/>
      </rPr>
      <t xml:space="preserve"> % population with access to rapid chargers: </t>
    </r>
    <r>
      <rPr>
        <b/>
        <sz val="11"/>
        <color theme="1" tint="0.499984740745262"/>
        <rFont val="Calibri"/>
        <family val="2"/>
        <scheme val="minor"/>
      </rPr>
      <t xml:space="preserve">
</t>
    </r>
    <r>
      <rPr>
        <sz val="11"/>
        <color theme="1" tint="0.499984740745262"/>
        <rFont val="Calibri"/>
        <family val="2"/>
        <scheme val="minor"/>
      </rPr>
      <t>Dependent on the narrative</t>
    </r>
    <r>
      <rPr>
        <b/>
        <sz val="11"/>
        <color theme="1" tint="0.499984740745262"/>
        <rFont val="Calibri"/>
        <family val="2"/>
        <scheme val="minor"/>
      </rPr>
      <t xml:space="preserve">
Number of public charge points: </t>
    </r>
    <r>
      <rPr>
        <sz val="11"/>
        <color rgb="FFFF0000"/>
        <rFont val="Calibri"/>
        <family val="2"/>
        <scheme val="minor"/>
      </rPr>
      <t>- calculation.</t>
    </r>
    <r>
      <rPr>
        <sz val="11"/>
        <color theme="1" tint="0.499984740745262"/>
        <rFont val="Calibri"/>
        <family val="2"/>
        <scheme val="minor"/>
      </rPr>
      <t xml:space="preserve"> Data requirements: % charging events in home/normal/rapid chargers, charging point rates (kW), length of working day and utilisation rates for each type of charging point, TWh of consumption by PIVs provided by ECCo
</t>
    </r>
    <r>
      <rPr>
        <i/>
        <sz val="11"/>
        <color theme="1" tint="0.499984740745262"/>
        <rFont val="Calibri"/>
        <family val="2"/>
        <scheme val="minor"/>
      </rPr>
      <t xml:space="preserve">Rapid charge points - i.e. long distance on motorways and A-roads;
</t>
    </r>
    <r>
      <rPr>
        <b/>
        <sz val="11"/>
        <color theme="1" tint="0.499984740745262"/>
        <rFont val="Calibri"/>
        <family val="2"/>
        <scheme val="minor"/>
      </rPr>
      <t xml:space="preserve">
</t>
    </r>
  </si>
  <si>
    <r>
      <rPr>
        <b/>
        <sz val="11"/>
        <color theme="1"/>
        <rFont val="Calibri"/>
        <family val="2"/>
        <scheme val="minor"/>
      </rPr>
      <t>Level of availability:</t>
    </r>
    <r>
      <rPr>
        <sz val="11"/>
        <color theme="1"/>
        <rFont val="Calibri"/>
        <family val="2"/>
        <scheme val="minor"/>
      </rPr>
      <t xml:space="preserve">
available or not available</t>
    </r>
  </si>
  <si>
    <r>
      <rPr>
        <b/>
        <sz val="11"/>
        <color theme="1"/>
        <rFont val="Calibri"/>
        <family val="2"/>
        <scheme val="minor"/>
      </rPr>
      <t>Level of availability:</t>
    </r>
    <r>
      <rPr>
        <sz val="11"/>
        <color theme="1"/>
        <rFont val="Calibri"/>
        <family val="2"/>
        <scheme val="minor"/>
      </rPr>
      <t xml:space="preserve">
available or not</t>
    </r>
  </si>
  <si>
    <r>
      <rPr>
        <b/>
        <sz val="11"/>
        <color theme="1"/>
        <rFont val="Calibri"/>
        <family val="2"/>
        <scheme val="minor"/>
      </rPr>
      <t>Prevalence of billing model:</t>
    </r>
    <r>
      <rPr>
        <sz val="11"/>
        <color theme="1"/>
        <rFont val="Calibri"/>
        <family val="2"/>
        <scheme val="minor"/>
      </rPr>
      <t xml:space="preserve">
traditional or novel</t>
    </r>
  </si>
  <si>
    <r>
      <rPr>
        <b/>
        <sz val="11"/>
        <color theme="1"/>
        <rFont val="Calibri"/>
        <family val="2"/>
        <scheme val="minor"/>
      </rPr>
      <t>Availability of real time data:</t>
    </r>
    <r>
      <rPr>
        <sz val="11"/>
        <color theme="1"/>
        <rFont val="Calibri"/>
        <family val="2"/>
        <scheme val="minor"/>
      </rPr>
      <t xml:space="preserve">
available or not available</t>
    </r>
  </si>
  <si>
    <t>Manual, semiautomatic or Automatic</t>
  </si>
  <si>
    <r>
      <rPr>
        <b/>
        <sz val="11"/>
        <color theme="1"/>
        <rFont val="Calibri"/>
        <family val="2"/>
        <scheme val="minor"/>
      </rPr>
      <t>Showroom scenario:</t>
    </r>
    <r>
      <rPr>
        <sz val="11"/>
        <color theme="1"/>
        <rFont val="Calibri"/>
        <family val="2"/>
        <scheme val="minor"/>
      </rPr>
      <t xml:space="preserve">
BAU and ALTERNATIVES scenarios in ECCo</t>
    </r>
  </si>
  <si>
    <r>
      <rPr>
        <b/>
        <sz val="11"/>
        <rFont val="Calibri"/>
        <family val="2"/>
        <scheme val="minor"/>
      </rPr>
      <t>Pricing strategy:</t>
    </r>
    <r>
      <rPr>
        <sz val="11"/>
        <rFont val="Calibri"/>
        <family val="2"/>
        <scheme val="minor"/>
      </rPr>
      <t xml:space="preserve">
OEMs selling at a reduced margin/at a loss to support early deployments, cross-subsidising from other models etc. Unlikely to persist in long term</t>
    </r>
  </si>
  <si>
    <r>
      <rPr>
        <b/>
        <sz val="11"/>
        <color theme="1"/>
        <rFont val="Calibri"/>
        <family val="2"/>
        <scheme val="minor"/>
      </rPr>
      <t>Level of direct buy-back schemes at the end of lifetime:</t>
    </r>
    <r>
      <rPr>
        <sz val="11"/>
        <color theme="1"/>
        <rFont val="Calibri"/>
        <family val="2"/>
        <scheme val="minor"/>
      </rPr>
      <t xml:space="preserve">
available or not available</t>
    </r>
  </si>
  <si>
    <r>
      <rPr>
        <b/>
        <sz val="11"/>
        <color theme="1"/>
        <rFont val="Calibri"/>
        <family val="2"/>
        <scheme val="minor"/>
      </rPr>
      <t>Availability of vehicle suit for purpose:</t>
    </r>
    <r>
      <rPr>
        <sz val="11"/>
        <color theme="1"/>
        <rFont val="Calibri"/>
        <family val="2"/>
        <scheme val="minor"/>
      </rPr>
      <t xml:space="preserve"> (i.e. vehicles in offer covering different uses, from minis to people carriers)</t>
    </r>
    <r>
      <rPr>
        <b/>
        <sz val="11"/>
        <color theme="1"/>
        <rFont val="Calibri"/>
        <family val="2"/>
        <scheme val="minor"/>
      </rPr>
      <t xml:space="preserve">
available or not available</t>
    </r>
  </si>
  <si>
    <r>
      <rPr>
        <b/>
        <sz val="11"/>
        <color theme="1"/>
        <rFont val="Calibri"/>
        <family val="2"/>
        <scheme val="minor"/>
      </rPr>
      <t>Level of impact on vehicle purchase decision:</t>
    </r>
    <r>
      <rPr>
        <sz val="11"/>
        <color theme="1"/>
        <rFont val="Calibri"/>
        <family val="2"/>
        <scheme val="minor"/>
      </rPr>
      <t xml:space="preserve">
BAU (no impact) or ALTERNATIVE </t>
    </r>
  </si>
  <si>
    <r>
      <rPr>
        <b/>
        <sz val="11"/>
        <color theme="1"/>
        <rFont val="Calibri"/>
        <family val="2"/>
        <scheme val="minor"/>
      </rPr>
      <t>Forecourt flexibility:</t>
    </r>
    <r>
      <rPr>
        <sz val="11"/>
        <color theme="1"/>
        <rFont val="Calibri"/>
        <family val="2"/>
        <scheme val="minor"/>
      </rPr>
      <t xml:space="preserve">
BAU (only petrol/diesel) or ALTERNATIVE (also electricity and H2)</t>
    </r>
  </si>
  <si>
    <r>
      <rPr>
        <b/>
        <sz val="11"/>
        <color theme="1"/>
        <rFont val="Calibri"/>
        <family val="2"/>
        <scheme val="minor"/>
      </rPr>
      <t>Time to wait:</t>
    </r>
    <r>
      <rPr>
        <sz val="11"/>
        <color theme="1"/>
        <rFont val="Calibri"/>
        <family val="2"/>
        <scheme val="minor"/>
      </rPr>
      <t xml:space="preserve">
few minutes or 10s of minutes</t>
    </r>
  </si>
  <si>
    <r>
      <rPr>
        <b/>
        <sz val="11"/>
        <color theme="1"/>
        <rFont val="Calibri"/>
        <family val="2"/>
        <scheme val="minor"/>
      </rPr>
      <t>Extent of network:</t>
    </r>
    <r>
      <rPr>
        <sz val="11"/>
        <color theme="1"/>
        <rFont val="Calibri"/>
        <family val="2"/>
        <scheme val="minor"/>
      </rPr>
      <t xml:space="preserve"> 
high and low scenarios for the size of the network in each year of the modelling </t>
    </r>
  </si>
  <si>
    <r>
      <rPr>
        <b/>
        <sz val="11"/>
        <color theme="1"/>
        <rFont val="Calibri"/>
        <family val="2"/>
        <scheme val="minor"/>
      </rPr>
      <t>Location of real time data:</t>
    </r>
    <r>
      <rPr>
        <sz val="11"/>
        <color theme="1"/>
        <rFont val="Calibri"/>
        <family val="2"/>
        <scheme val="minor"/>
      </rPr>
      <t xml:space="preserve">
home or home and public</t>
    </r>
  </si>
  <si>
    <r>
      <rPr>
        <b/>
        <sz val="11"/>
        <color theme="1"/>
        <rFont val="Calibri"/>
        <family val="2"/>
        <scheme val="minor"/>
      </rPr>
      <t>OEMs offering free servicing during ULEV lifetime:</t>
    </r>
    <r>
      <rPr>
        <sz val="11"/>
        <color theme="1"/>
        <rFont val="Calibri"/>
        <family val="2"/>
        <scheme val="minor"/>
      </rPr>
      <t xml:space="preserve">
available or not available</t>
    </r>
  </si>
  <si>
    <r>
      <rPr>
        <b/>
        <sz val="11"/>
        <color theme="1"/>
        <rFont val="Calibri"/>
        <family val="2"/>
        <scheme val="minor"/>
      </rPr>
      <t>Level of impact on PIV charging behaviour:</t>
    </r>
    <r>
      <rPr>
        <sz val="11"/>
        <color theme="1"/>
        <rFont val="Calibri"/>
        <family val="2"/>
        <scheme val="minor"/>
      </rPr>
      <t xml:space="preserve">
PIV user responding to signals or 
PIV user no responding to signals</t>
    </r>
  </si>
  <si>
    <r>
      <rPr>
        <b/>
        <sz val="11"/>
        <color theme="1"/>
        <rFont val="Calibri"/>
        <family val="2"/>
        <scheme val="minor"/>
      </rPr>
      <t>Easy of charging</t>
    </r>
    <r>
      <rPr>
        <sz val="11"/>
        <color theme="1"/>
        <rFont val="Calibri"/>
        <family val="2"/>
        <scheme val="minor"/>
      </rPr>
      <t xml:space="preserve"> (i.e. interoperability, standards in plugs, etc) - narrative dependent</t>
    </r>
  </si>
  <si>
    <t>Indirect retailer subsidy</t>
  </si>
  <si>
    <r>
      <rPr>
        <b/>
        <sz val="11"/>
        <color theme="1"/>
        <rFont val="Calibri"/>
        <family val="2"/>
        <scheme val="minor"/>
      </rPr>
      <t>OEMs offering longer battery guarantees:</t>
    </r>
    <r>
      <rPr>
        <sz val="11"/>
        <color theme="1"/>
        <rFont val="Calibri"/>
        <family val="2"/>
        <scheme val="minor"/>
      </rPr>
      <t xml:space="preserve">
available or not available</t>
    </r>
  </si>
  <si>
    <r>
      <rPr>
        <b/>
        <sz val="11"/>
        <color theme="1"/>
        <rFont val="Calibri"/>
        <family val="2"/>
        <scheme val="minor"/>
      </rPr>
      <t>Flexibility of access:</t>
    </r>
    <r>
      <rPr>
        <sz val="11"/>
        <color theme="1"/>
        <rFont val="Calibri"/>
        <family val="2"/>
        <scheme val="minor"/>
      </rPr>
      <t xml:space="preserve">
HIGH (low waiting times, peak access payments) or 
</t>
    </r>
    <r>
      <rPr>
        <b/>
        <sz val="11"/>
        <color theme="1"/>
        <rFont val="Calibri"/>
        <family val="2"/>
        <scheme val="minor"/>
      </rPr>
      <t>LOW</t>
    </r>
    <r>
      <rPr>
        <sz val="11"/>
        <color theme="1"/>
        <rFont val="Calibri"/>
        <family val="2"/>
        <scheme val="minor"/>
      </rPr>
      <t xml:space="preserve"> (long waiting times, no peak access payments)</t>
    </r>
  </si>
  <si>
    <r>
      <rPr>
        <b/>
        <sz val="11"/>
        <color theme="1"/>
        <rFont val="Calibri"/>
        <family val="2"/>
        <scheme val="minor"/>
      </rPr>
      <t xml:space="preserve">Flexibility of vehicle return:
</t>
    </r>
    <r>
      <rPr>
        <sz val="11"/>
        <color theme="1"/>
        <rFont val="Calibri"/>
        <family val="2"/>
        <scheme val="minor"/>
      </rPr>
      <t>return to original pick-up point, or
return to alternative pick-up point, or 
non-fixed, through real-time apps</t>
    </r>
  </si>
  <si>
    <t>Sole or shared use</t>
  </si>
  <si>
    <t>CLNR</t>
  </si>
  <si>
    <t>Customer Led Network Revolution</t>
  </si>
  <si>
    <t>LCNF</t>
  </si>
  <si>
    <t>Low Carbon Network Fund</t>
  </si>
  <si>
    <t>RFID</t>
  </si>
  <si>
    <t>Radiofrequency Identification</t>
  </si>
  <si>
    <t>SToU</t>
  </si>
  <si>
    <t>Static Time Of Use</t>
  </si>
  <si>
    <t>Elec./H2 Distribution Tool</t>
  </si>
  <si>
    <t>Building Block Detail: Market and Policy Framework</t>
  </si>
  <si>
    <t>Baringa and Element Energy</t>
  </si>
  <si>
    <t>Stand-alone Entity</t>
  </si>
  <si>
    <t>Sheet with Further Information</t>
  </si>
  <si>
    <t>ü</t>
  </si>
  <si>
    <t>û</t>
  </si>
  <si>
    <t>VEHICLES</t>
  </si>
  <si>
    <t>ENERGY CARRIER GENERATION</t>
  </si>
  <si>
    <t xml:space="preserve"> ENERGY CARRIER TRANSPORT</t>
  </si>
  <si>
    <t>ENERGY CARRIER STORAGE</t>
  </si>
  <si>
    <t>REFUELLING/RECHARGING INFRASTRUCTURE</t>
  </si>
  <si>
    <t>BACK OFFICE/IT</t>
  </si>
  <si>
    <t>OWNERSHIP/ ACCESS MODEL</t>
  </si>
  <si>
    <t xml:space="preserve"> FUEL PRICING OPTIONS</t>
  </si>
  <si>
    <t>AVAILABILITY OF REFUELLING/RECHARGING</t>
  </si>
  <si>
    <t xml:space="preserve"> BILLING MODEL</t>
  </si>
  <si>
    <t>CONSUMER CONTROL</t>
  </si>
  <si>
    <t>FINANCIAL MEASURES: 
FIXED COST</t>
  </si>
  <si>
    <t>FINANCIAL MEASURES: 
RUNNING COST</t>
  </si>
  <si>
    <t>LIMITS</t>
  </si>
  <si>
    <t>NON-FINANCIAL INCENTIVES</t>
  </si>
  <si>
    <t>INFORMATION</t>
  </si>
  <si>
    <t>INVESTMENT</t>
  </si>
  <si>
    <t>REGULATION</t>
  </si>
  <si>
    <t>Liquid Fuel &amp; H2 Retailer</t>
  </si>
  <si>
    <t>• In the UK VED differs according to vehicle emissions. Changes have been announced this year, and will be inforced from April 2017 onwards: its first year value is linked to CO2/km emission bands, and in subsequent years there will be a flat standard rate of £140 for all cars except those emitting 0 gCO2/km for which the standard rate will be £0.</t>
  </si>
  <si>
    <t>• Taxing the company and employee on a percentage of the official price of the car (before grants). 
• Paid per tax year.
• Fleet and business car purchases where vehicles are provided for non-company use, the main example being ‘company cars’ which are provided to employees as a benefit-in-kind (BIK).</t>
  </si>
  <si>
    <t xml:space="preserve">• ULEVs are rewarded with lower BIK rates
• From April 2015, plug-in hybrids are rated at 5% or 9% (depending on official CO2 emissions), and battery electric cars are rated at 5%.
• The Van Benefit Charge is an exemption from tax for zero-emissions company vans
• These percentages will increase, until they reach parity with petrol/diesel cars (16/19%) in 2019-20
</t>
  </si>
  <si>
    <t xml:space="preserve">• German Government has new legislation for municipalities to permit use of EVs in bus lanes </t>
  </si>
  <si>
    <t xml:space="preserve">• EE estimate £50 to £250 p.a. for CO2 based parking or free parking 
• Around £10-40 per day approximately in London
• Order of £100-200 for an annual resident permit.
</t>
  </si>
  <si>
    <t xml:space="preserve">• Usually local incentives: in 2007/08 there was free parking in London for Evs as part of a trial.
• Local authorities operating a range of schemes to provide discounted parking - some London boroughs offer free or reduced-charge parking for EVs. 
</t>
  </si>
  <si>
    <t xml:space="preserve">• Mostly led by local authorities: LEZ in Greater London and ambition for ULEZ in Central London by 2020. 
• Access to bus lanes rejected in London by TfL due to cyclist and pedestrial safety concerns and enforcement concerns (similarity of EVs to ICE models and difficulty for identification). Little apparent interest from other UK cities
• The Greenwich Peninsula Low Emission Zone was established in 2004 as part of the long term regeneration of the Peninsula. The low emission standard set a minimum Euro standard for the majority of commercial vehicles entering the LEZ.
</t>
  </si>
  <si>
    <r>
      <rPr>
        <b/>
        <sz val="20"/>
        <rFont val="Calibri"/>
        <family val="2"/>
        <scheme val="minor"/>
      </rPr>
      <t xml:space="preserve">1. Outright purchase </t>
    </r>
    <r>
      <rPr>
        <sz val="20"/>
        <rFont val="Calibri"/>
        <family val="2"/>
        <scheme val="minor"/>
      </rPr>
      <t xml:space="preserve">
• Finance model prevalence (i.e. traditional or new finance models)
• Pricing strategy (OEM's margins)
• Depreciation (critical for fleets)
• Indirect retailer subsidy
</t>
    </r>
  </si>
  <si>
    <r>
      <rPr>
        <b/>
        <sz val="20"/>
        <rFont val="Calibri"/>
        <family val="2"/>
        <scheme val="minor"/>
      </rPr>
      <t>2. Contract Purchase</t>
    </r>
    <r>
      <rPr>
        <sz val="20"/>
        <rFont val="Calibri"/>
        <family val="2"/>
        <scheme val="minor"/>
      </rPr>
      <t xml:space="preserve">
• Finance model prevalence (i.e. traditional or new finance models)
• Pricing strategy (OEM's margins)
• Depreciation (critical for fleets)
• Indirect retailer subsidy
</t>
    </r>
  </si>
  <si>
    <r>
      <rPr>
        <b/>
        <sz val="20"/>
        <rFont val="Calibri"/>
        <family val="2"/>
        <scheme val="minor"/>
      </rPr>
      <t>3. Hybrid (vehicle ownership and battery lease)</t>
    </r>
    <r>
      <rPr>
        <sz val="20"/>
        <rFont val="Calibri"/>
        <family val="2"/>
        <scheme val="minor"/>
      </rPr>
      <t xml:space="preserve">
• Finance model prevalence (i.e. traditional or new finance models)
• Pricing strategy (OEM's margins)
• Depreciation (critical for fleets)
• Indirect retailer subsidy
</t>
    </r>
  </si>
  <si>
    <r>
      <rPr>
        <b/>
        <sz val="20"/>
        <rFont val="Calibri"/>
        <family val="2"/>
        <scheme val="minor"/>
      </rPr>
      <t>4. Contract hire</t>
    </r>
    <r>
      <rPr>
        <sz val="20"/>
        <rFont val="Calibri"/>
        <family val="2"/>
        <scheme val="minor"/>
      </rPr>
      <t xml:space="preserve">
• Finance model prevalence (i.e. traditional or new finance models)
• Pricing strategy (OEM's margins)
• Depreciation (critical for fleets)
• Indirect retailer subsidy
</t>
    </r>
  </si>
  <si>
    <r>
      <rPr>
        <b/>
        <sz val="20"/>
        <rFont val="Calibri"/>
        <family val="2"/>
        <scheme val="minor"/>
      </rPr>
      <t>5. Short-term hire/ car club</t>
    </r>
    <r>
      <rPr>
        <sz val="20"/>
        <rFont val="Calibri"/>
        <family val="2"/>
        <scheme val="minor"/>
      </rPr>
      <t xml:space="preserve">
• Finance model prevalence (i.e. traditional or new finance models)
• Pricing strategy (OEM's margins)
• Depreciation (critical for fleets)
• Indirect retailer subsidy
• Flexibility of access (waiting time, peak access payments)
• Flexibility of vehicle return (i.e. to original or alternative pick-up point, or non-fixed, through real-time apps)
• Sole vs shared use (car clubs)
</t>
    </r>
  </si>
  <si>
    <r>
      <t xml:space="preserve">6. Secondary market
</t>
    </r>
    <r>
      <rPr>
        <sz val="20"/>
        <rFont val="Calibri"/>
        <family val="2"/>
        <scheme val="minor"/>
      </rPr>
      <t xml:space="preserve">• Depreciation (critical for fleets)
• Level of direct buy-back schemes at end of life
• OEMs offering free servicing during ULEV lifetime
• OEMs offering longer battery guarantees
</t>
    </r>
  </si>
  <si>
    <r>
      <rPr>
        <b/>
        <sz val="20"/>
        <rFont val="Calibri"/>
        <family val="2"/>
        <scheme val="minor"/>
      </rPr>
      <t xml:space="preserve">7. Bundled installation of charge points </t>
    </r>
    <r>
      <rPr>
        <sz val="20"/>
        <rFont val="Calibri"/>
        <family val="2"/>
        <scheme val="minor"/>
      </rPr>
      <t>(i.e. deals of plug-in hybrid OEM's with home charging providers)</t>
    </r>
    <r>
      <rPr>
        <b/>
        <sz val="20"/>
        <rFont val="Calibri"/>
        <family val="2"/>
        <scheme val="minor"/>
      </rPr>
      <t xml:space="preserve">
</t>
    </r>
    <r>
      <rPr>
        <sz val="20"/>
        <rFont val="Calibri"/>
        <family val="2"/>
        <scheme val="minor"/>
      </rPr>
      <t>• Level of bundled propositions (relevant both for home customers and depot fleets)</t>
    </r>
  </si>
  <si>
    <r>
      <rPr>
        <b/>
        <sz val="20"/>
        <rFont val="Calibri"/>
        <family val="2"/>
        <scheme val="minor"/>
      </rPr>
      <t>8. Maintenance, servicing and insurance</t>
    </r>
    <r>
      <rPr>
        <sz val="20"/>
        <rFont val="Calibri"/>
        <family val="2"/>
        <scheme val="minor"/>
      </rPr>
      <t xml:space="preserve">
• Costs compared to conventional cars
</t>
    </r>
  </si>
  <si>
    <r>
      <rPr>
        <b/>
        <sz val="20"/>
        <rFont val="Calibri"/>
        <family val="2"/>
        <scheme val="minor"/>
      </rPr>
      <t>9. Access to other vehicles when ULEVs unsuitable (mobility as a service)</t>
    </r>
    <r>
      <rPr>
        <sz val="20"/>
        <rFont val="Calibri"/>
        <family val="2"/>
        <scheme val="minor"/>
      </rPr>
      <t xml:space="preserve">
• Level of availability
• </t>
    </r>
    <r>
      <rPr>
        <b/>
        <sz val="20"/>
        <rFont val="Calibri"/>
        <family val="2"/>
        <scheme val="minor"/>
      </rPr>
      <t xml:space="preserve">Availability of vehicle suit for purpose </t>
    </r>
    <r>
      <rPr>
        <sz val="20"/>
        <rFont val="Calibri"/>
        <family val="2"/>
        <scheme val="minor"/>
      </rPr>
      <t>(i.e. vehicles in offer covering different uses, from minis to people carriers)</t>
    </r>
  </si>
  <si>
    <r>
      <rPr>
        <b/>
        <sz val="20"/>
        <rFont val="Calibri"/>
        <family val="2"/>
        <scheme val="minor"/>
      </rPr>
      <t>13. Flat tariff</t>
    </r>
    <r>
      <rPr>
        <sz val="20"/>
        <rFont val="Calibri"/>
        <family val="2"/>
        <scheme val="minor"/>
      </rPr>
      <t xml:space="preserve">
• Level of uptake
</t>
    </r>
  </si>
  <si>
    <r>
      <rPr>
        <b/>
        <sz val="20"/>
        <rFont val="Calibri"/>
        <family val="2"/>
        <scheme val="minor"/>
      </rPr>
      <t xml:space="preserve">15. Private charging infrastructure for plug-in vehicles </t>
    </r>
    <r>
      <rPr>
        <sz val="20"/>
        <rFont val="Calibri"/>
        <family val="2"/>
        <scheme val="minor"/>
      </rPr>
      <t xml:space="preserve">(i.e. home/ depots)
• Availability of home/depot charging
</t>
    </r>
    <r>
      <rPr>
        <i/>
        <sz val="20"/>
        <rFont val="Calibri"/>
        <family val="2"/>
        <scheme val="minor"/>
      </rPr>
      <t>Note: technology and cost parameters are captured in the Physical Supply Chain (i.e. rate, costs, costs associated to 'degree of intelligence', charging technology)</t>
    </r>
  </si>
  <si>
    <r>
      <rPr>
        <b/>
        <sz val="20"/>
        <rFont val="Calibri"/>
        <family val="2"/>
        <scheme val="minor"/>
      </rPr>
      <t>16. Public charging in motorways and A-roads (rapid charging)</t>
    </r>
    <r>
      <rPr>
        <sz val="20"/>
        <rFont val="Calibri"/>
        <family val="2"/>
        <scheme val="minor"/>
      </rPr>
      <t xml:space="preserve">
• Availability of work/ local public charging
• Time to wait (few or tens of minutes)
• Easy of charging (i.e. interoperability, standards in plugs
</t>
    </r>
    <r>
      <rPr>
        <i/>
        <sz val="20"/>
        <rFont val="Calibri"/>
        <family val="2"/>
        <scheme val="minor"/>
      </rPr>
      <t>Note: technology and cost parameters are captured in the Physical Supply Chain (i.e. rate, costs, costs associated to 'degree of intelligence', model, charging technology)</t>
    </r>
  </si>
  <si>
    <r>
      <rPr>
        <b/>
        <sz val="20"/>
        <rFont val="Calibri"/>
        <family val="2"/>
        <scheme val="minor"/>
      </rPr>
      <t>17. Public charging in local points</t>
    </r>
    <r>
      <rPr>
        <sz val="20"/>
        <rFont val="Calibri"/>
        <family val="2"/>
        <scheme val="minor"/>
      </rPr>
      <t xml:space="preserve">
• Availability of rapid charging
• Time to wait (few or tens of minutes)
• Easy of charging (i.e. interoperability, standards in plugs
</t>
    </r>
    <r>
      <rPr>
        <i/>
        <sz val="20"/>
        <rFont val="Calibri"/>
        <family val="2"/>
        <scheme val="minor"/>
      </rPr>
      <t>Note: technology and cost parameters are captured in the Physical Supply Chain (i.e. rate, costs, costs associated to 'degree of intelligence', model, charging technology)</t>
    </r>
  </si>
  <si>
    <t>Type of dynamic charging that enables a car to be charged while it is driving.  For its future implementation, it could be targeted to strategic road networks</t>
  </si>
  <si>
    <t>Concept to be trialled by Highways England (announced August 2015) - off-road trials of the Dynamic Wireless Power Transfer technology will begin later this year after a procurement process. This will be followed by a feasibility study.  Qualcomm's Halo wireless technology has already proven wireless charging technology for formula E cars</t>
  </si>
  <si>
    <r>
      <rPr>
        <b/>
        <sz val="20"/>
        <color theme="1"/>
        <rFont val="Calibri"/>
        <family val="2"/>
        <scheme val="minor"/>
      </rPr>
      <t>2. Battery Management Systems (BMS)</t>
    </r>
    <r>
      <rPr>
        <sz val="20"/>
        <color theme="1"/>
        <rFont val="Calibri"/>
        <family val="2"/>
        <scheme val="minor"/>
      </rPr>
      <t xml:space="preserve">
• Cost 
• Cost associated to 'degree of intelligence' (i.e. level of integration of battery performance metrics with overall smart supply chain)
</t>
    </r>
  </si>
  <si>
    <r>
      <rPr>
        <b/>
        <sz val="20"/>
        <color theme="1"/>
        <rFont val="Calibri"/>
        <family val="2"/>
        <scheme val="minor"/>
      </rPr>
      <t>3. Fuel Cell System</t>
    </r>
    <r>
      <rPr>
        <sz val="20"/>
        <color theme="1"/>
        <rFont val="Calibri"/>
        <family val="2"/>
        <scheme val="minor"/>
      </rPr>
      <t xml:space="preserve">
• Technology and cost development
• Configuration (i.e. full power fuel cell or range-extended configuration with smaller fuel cell and EV-sized battery )</t>
    </r>
  </si>
  <si>
    <r>
      <rPr>
        <b/>
        <sz val="20"/>
        <rFont val="Calibri"/>
        <family val="2"/>
        <scheme val="minor"/>
      </rPr>
      <t xml:space="preserve">4. Generic high TRL components </t>
    </r>
    <r>
      <rPr>
        <sz val="20"/>
        <rFont val="Calibri"/>
        <family val="2"/>
        <scheme val="minor"/>
      </rPr>
      <t>(i.e. chassis, engine)
• Level of strong weight reduction measures deployments
• Level of deployment of other efficiency measure improvements</t>
    </r>
  </si>
  <si>
    <r>
      <rPr>
        <b/>
        <sz val="20"/>
        <rFont val="Calibri"/>
        <family val="2"/>
        <scheme val="minor"/>
      </rPr>
      <t xml:space="preserve">5. Electric motor </t>
    </r>
    <r>
      <rPr>
        <sz val="20"/>
        <rFont val="Calibri"/>
        <family val="2"/>
        <scheme val="minor"/>
      </rPr>
      <t xml:space="preserve">
• Cost and technology development for plug-in hybrids
</t>
    </r>
  </si>
  <si>
    <r>
      <rPr>
        <b/>
        <sz val="20"/>
        <rFont val="Calibri"/>
        <family val="2"/>
        <scheme val="minor"/>
      </rPr>
      <t>6. Vehicle H</t>
    </r>
    <r>
      <rPr>
        <b/>
        <vertAlign val="subscript"/>
        <sz val="20"/>
        <rFont val="Calibri"/>
        <family val="2"/>
        <scheme val="minor"/>
      </rPr>
      <t>2</t>
    </r>
    <r>
      <rPr>
        <b/>
        <sz val="20"/>
        <rFont val="Calibri"/>
        <family val="2"/>
        <scheme val="minor"/>
      </rPr>
      <t xml:space="preserve"> tank</t>
    </r>
    <r>
      <rPr>
        <sz val="20"/>
        <rFont val="Calibri"/>
        <family val="2"/>
        <scheme val="minor"/>
      </rPr>
      <t xml:space="preserve">
• Cost
• Type
</t>
    </r>
  </si>
  <si>
    <r>
      <rPr>
        <b/>
        <sz val="20"/>
        <rFont val="Calibri"/>
        <family val="2"/>
        <scheme val="minor"/>
      </rPr>
      <t xml:space="preserve">7. Communication systems </t>
    </r>
    <r>
      <rPr>
        <sz val="20"/>
        <rFont val="Calibri"/>
        <family val="2"/>
        <scheme val="minor"/>
      </rPr>
      <t xml:space="preserve">(i.e. Vehicle to Vehicle and Vehicle to Infrastructure communications for autonomous vehicles)
</t>
    </r>
  </si>
  <si>
    <r>
      <rPr>
        <b/>
        <sz val="20"/>
        <color theme="1"/>
        <rFont val="Calibri"/>
        <family val="2"/>
        <scheme val="minor"/>
      </rPr>
      <t>10. Biofuel production plants</t>
    </r>
    <r>
      <rPr>
        <sz val="20"/>
        <color theme="1"/>
        <rFont val="Calibri"/>
        <family val="2"/>
        <scheme val="minor"/>
      </rPr>
      <t xml:space="preserve">
• Fuel emissions of different biofuel pathways</t>
    </r>
  </si>
  <si>
    <r>
      <rPr>
        <b/>
        <sz val="20"/>
        <rFont val="Calibri"/>
        <family val="2"/>
        <scheme val="minor"/>
      </rPr>
      <t>12. Electricity distribution network</t>
    </r>
    <r>
      <rPr>
        <sz val="20"/>
        <rFont val="Calibri"/>
        <family val="2"/>
        <scheme val="minor"/>
      </rPr>
      <t xml:space="preserve">
• Level of smart grid development
• Costs related to reinforcements</t>
    </r>
  </si>
  <si>
    <r>
      <rPr>
        <b/>
        <sz val="20"/>
        <rFont val="Calibri"/>
        <family val="2"/>
        <scheme val="minor"/>
      </rPr>
      <t>13. Electricity transmission network</t>
    </r>
    <r>
      <rPr>
        <sz val="20"/>
        <rFont val="Calibri"/>
        <family val="2"/>
        <scheme val="minor"/>
      </rPr>
      <t xml:space="preserve">
• Costs related to reinforcements
</t>
    </r>
  </si>
  <si>
    <r>
      <rPr>
        <b/>
        <sz val="20"/>
        <rFont val="Calibri"/>
        <family val="2"/>
        <scheme val="minor"/>
      </rPr>
      <t>14. H</t>
    </r>
    <r>
      <rPr>
        <b/>
        <vertAlign val="subscript"/>
        <sz val="20"/>
        <rFont val="Calibri"/>
        <family val="2"/>
        <scheme val="minor"/>
      </rPr>
      <t>2</t>
    </r>
    <r>
      <rPr>
        <b/>
        <sz val="20"/>
        <rFont val="Calibri"/>
        <family val="2"/>
        <scheme val="minor"/>
      </rPr>
      <t xml:space="preserve"> distribution</t>
    </r>
    <r>
      <rPr>
        <sz val="20"/>
        <rFont val="Calibri"/>
        <family val="2"/>
        <scheme val="minor"/>
      </rPr>
      <t xml:space="preserve">
• Distribution costs
• Prevalence of type (high pressure tanks, grid gas, dedicated pipeline)</t>
    </r>
  </si>
  <si>
    <r>
      <rPr>
        <b/>
        <sz val="20"/>
        <rFont val="Calibri"/>
        <family val="2"/>
        <scheme val="minor"/>
      </rPr>
      <t>15. Trucks for petrol, diesel and biofuel transport</t>
    </r>
    <r>
      <rPr>
        <sz val="20"/>
        <rFont val="Calibri"/>
        <family val="2"/>
        <scheme val="minor"/>
      </rPr>
      <t xml:space="preserve">
• Overall liquid fuel demand
</t>
    </r>
  </si>
  <si>
    <r>
      <rPr>
        <b/>
        <sz val="20"/>
        <rFont val="Calibri"/>
        <family val="2"/>
        <scheme val="minor"/>
      </rPr>
      <t>16. Gas network</t>
    </r>
    <r>
      <rPr>
        <sz val="20"/>
        <rFont val="Calibri"/>
        <family val="2"/>
        <scheme val="minor"/>
      </rPr>
      <t xml:space="preserve">
• Use of assets (e.g H2 repurpose)
</t>
    </r>
  </si>
  <si>
    <r>
      <rPr>
        <b/>
        <sz val="20"/>
        <rFont val="Calibri"/>
        <family val="2"/>
        <scheme val="minor"/>
      </rPr>
      <t>17. Large scale batteries</t>
    </r>
    <r>
      <rPr>
        <sz val="20"/>
        <rFont val="Calibri"/>
        <family val="2"/>
        <scheme val="minor"/>
      </rPr>
      <t xml:space="preserve">
• Level of deployment
</t>
    </r>
  </si>
  <si>
    <r>
      <rPr>
        <b/>
        <sz val="20"/>
        <rFont val="Calibri"/>
        <family val="2"/>
        <scheme val="minor"/>
      </rPr>
      <t>18. Large scale underground H</t>
    </r>
    <r>
      <rPr>
        <b/>
        <vertAlign val="subscript"/>
        <sz val="20"/>
        <rFont val="Calibri"/>
        <family val="2"/>
        <scheme val="minor"/>
      </rPr>
      <t>2</t>
    </r>
    <r>
      <rPr>
        <b/>
        <sz val="20"/>
        <rFont val="Calibri"/>
        <family val="2"/>
        <scheme val="minor"/>
      </rPr>
      <t xml:space="preserve"> storage</t>
    </r>
    <r>
      <rPr>
        <sz val="20"/>
        <rFont val="Calibri"/>
        <family val="2"/>
        <scheme val="minor"/>
      </rPr>
      <t xml:space="preserve">
</t>
    </r>
  </si>
  <si>
    <r>
      <rPr>
        <b/>
        <sz val="20"/>
        <rFont val="Calibri"/>
        <family val="2"/>
        <scheme val="minor"/>
      </rPr>
      <t>19. Strategic reserves for oil</t>
    </r>
    <r>
      <rPr>
        <sz val="20"/>
        <rFont val="Calibri"/>
        <family val="2"/>
        <scheme val="minor"/>
      </rPr>
      <t xml:space="preserve">
</t>
    </r>
  </si>
  <si>
    <r>
      <rPr>
        <b/>
        <sz val="20"/>
        <rFont val="Calibri"/>
        <family val="2"/>
        <scheme val="minor"/>
      </rPr>
      <t>20. Natural gas storage</t>
    </r>
    <r>
      <rPr>
        <sz val="20"/>
        <rFont val="Calibri"/>
        <family val="2"/>
        <scheme val="minor"/>
      </rPr>
      <t xml:space="preserve">
</t>
    </r>
  </si>
  <si>
    <r>
      <rPr>
        <b/>
        <sz val="20"/>
        <rFont val="Calibri"/>
        <family val="2"/>
        <scheme val="minor"/>
      </rPr>
      <t xml:space="preserve">21. Private charging infrastructure for Plug-in Vehicles </t>
    </r>
    <r>
      <rPr>
        <sz val="20"/>
        <rFont val="Calibri"/>
        <family val="2"/>
        <scheme val="minor"/>
      </rPr>
      <t xml:space="preserve">(i.e. home/depot)
• Availability of home/depot charging
• Rate (kW)
• Costs
• Costs associated to 'degree of intelligence' (i.e. costs associated to automated control of charging)
• Charging technology (conductive or inductive) 
</t>
    </r>
  </si>
  <si>
    <r>
      <rPr>
        <b/>
        <sz val="20"/>
        <rFont val="Calibri"/>
        <family val="2"/>
        <scheme val="minor"/>
      </rPr>
      <t xml:space="preserve">22. Public charging infrastructure for Plug-in Vehicles </t>
    </r>
    <r>
      <rPr>
        <sz val="20"/>
        <rFont val="Calibri"/>
        <family val="2"/>
        <scheme val="minor"/>
      </rPr>
      <t xml:space="preserve">(i.e. work, motorways, street furniture connections)
• Availability of work/ local public and rapid charging
• Rate (kW)
• Costs
• Costs associated to 'degree of intelligence'
• Model (plug-in, battery swapping or electrolyte refuelling)
• Charging technology (conductive or inductive)
</t>
    </r>
  </si>
  <si>
    <r>
      <rPr>
        <b/>
        <sz val="20"/>
        <rFont val="Calibri"/>
        <family val="2"/>
        <scheme val="minor"/>
      </rPr>
      <t>23. H</t>
    </r>
    <r>
      <rPr>
        <b/>
        <vertAlign val="subscript"/>
        <sz val="20"/>
        <rFont val="Calibri"/>
        <family val="2"/>
        <scheme val="minor"/>
      </rPr>
      <t>2</t>
    </r>
    <r>
      <rPr>
        <b/>
        <sz val="20"/>
        <rFont val="Calibri"/>
        <family val="2"/>
        <scheme val="minor"/>
      </rPr>
      <t xml:space="preserve"> refuelling stations</t>
    </r>
    <r>
      <rPr>
        <sz val="20"/>
        <rFont val="Calibri"/>
        <family val="2"/>
        <scheme val="minor"/>
      </rPr>
      <t xml:space="preserve">
• Level of H</t>
    </r>
    <r>
      <rPr>
        <vertAlign val="subscript"/>
        <sz val="20"/>
        <rFont val="Calibri"/>
        <family val="2"/>
        <scheme val="minor"/>
      </rPr>
      <t>2</t>
    </r>
    <r>
      <rPr>
        <sz val="20"/>
        <rFont val="Calibri"/>
        <family val="2"/>
        <scheme val="minor"/>
      </rPr>
      <t xml:space="preserve"> production centralisation
• Share of refuelling model infrastructure (mainly public, depot based or mix)
• Costs
• Levels of pressure
• Levels of on-site water electrolysis production</t>
    </r>
  </si>
  <si>
    <r>
      <rPr>
        <b/>
        <sz val="20"/>
        <rFont val="Calibri"/>
        <family val="2"/>
        <scheme val="minor"/>
      </rPr>
      <t>25. Industry standards</t>
    </r>
    <r>
      <rPr>
        <sz val="20"/>
        <rFont val="Calibri"/>
        <family val="2"/>
        <scheme val="minor"/>
      </rPr>
      <t xml:space="preserve">
• Level of development
</t>
    </r>
  </si>
  <si>
    <r>
      <rPr>
        <b/>
        <sz val="20"/>
        <rFont val="Calibri"/>
        <family val="2"/>
        <scheme val="minor"/>
      </rPr>
      <t xml:space="preserve">27. Assets needed for communication
</t>
    </r>
    <r>
      <rPr>
        <sz val="20"/>
        <rFont val="Calibri"/>
        <family val="2"/>
        <scheme val="minor"/>
      </rPr>
      <t xml:space="preserve">• Central management control (i.e. Active Network Management)
• Level of central management control
</t>
    </r>
  </si>
  <si>
    <r>
      <rPr>
        <b/>
        <sz val="20"/>
        <rFont val="Calibri"/>
        <family val="2"/>
        <scheme val="minor"/>
      </rPr>
      <t>28. Data servers for Big Data</t>
    </r>
    <r>
      <rPr>
        <sz val="20"/>
        <rFont val="Calibri"/>
        <family val="2"/>
        <scheme val="minor"/>
      </rPr>
      <t xml:space="preserve">
</t>
    </r>
  </si>
  <si>
    <r>
      <rPr>
        <b/>
        <sz val="20"/>
        <rFont val="Calibri"/>
        <family val="2"/>
        <scheme val="minor"/>
      </rPr>
      <t>26. Assets needed for settlement purposes e.g. smart meters</t>
    </r>
    <r>
      <rPr>
        <sz val="20"/>
        <rFont val="Calibri"/>
        <family val="2"/>
        <scheme val="minor"/>
      </rPr>
      <t xml:space="preserve">
• Role in smart grid system  (i.e. smart meters central for smart grid services, or smart meters obsolete by apps, mobiles,etc)
</t>
    </r>
  </si>
  <si>
    <r>
      <rPr>
        <b/>
        <sz val="20"/>
        <rFont val="Calibri"/>
        <family val="2"/>
        <scheme val="minor"/>
      </rPr>
      <t xml:space="preserve">29. Assets needed for communication from/to vehicles </t>
    </r>
    <r>
      <rPr>
        <sz val="20"/>
        <rFont val="Calibri"/>
        <family val="2"/>
        <scheme val="minor"/>
      </rPr>
      <t xml:space="preserve">(i.e. component needed for enabling communication between vehicles and infrastructure for autonomous vehicles)
</t>
    </r>
  </si>
  <si>
    <t>Assets needed for settlement purposes (e.g. smart meters)</t>
  </si>
  <si>
    <t>Systems that will allow the measurement of the electricity consumption/export and comparison with the terms of contract.
Smart meters could provide the functionality of monitoring electricity consumption, and data processors would provide the settlement and billing processes. Chargers will need to be equipped with power metering and software, in order for PIVs to provide services to the grid.  It enables a two-way communication  between customer and utility.</t>
  </si>
  <si>
    <r>
      <rPr>
        <b/>
        <sz val="20"/>
        <rFont val="Calibri"/>
        <family val="2"/>
        <scheme val="minor"/>
      </rPr>
      <t>1. DIRECT GRANTS TO CONSUMERS</t>
    </r>
    <r>
      <rPr>
        <sz val="20"/>
        <rFont val="Calibri"/>
        <family val="2"/>
        <scheme val="minor"/>
      </rPr>
      <t xml:space="preserve">
• Upfront payment given to the consumer towards the cost of the vehicles/ infrastructure.
</t>
    </r>
    <r>
      <rPr>
        <i/>
        <sz val="20"/>
        <rFont val="Calibri"/>
        <family val="2"/>
        <scheme val="minor"/>
      </rPr>
      <t xml:space="preserve">- In the UK, Plug-in Car/ Van Grant, Electric Vehicle Homecharge grant 
- Norway, Netherlands, Japan, US, Sweden, Denmark, France, Ireland Germany have grants
</t>
    </r>
    <r>
      <rPr>
        <sz val="20"/>
        <rFont val="Wingdings"/>
        <charset val="2"/>
      </rPr>
      <t/>
    </r>
  </si>
  <si>
    <r>
      <rPr>
        <b/>
        <sz val="20"/>
        <rFont val="Calibri"/>
        <family val="2"/>
        <scheme val="minor"/>
      </rPr>
      <t>30. INVESTMENT IN R&amp;D</t>
    </r>
    <r>
      <rPr>
        <sz val="20"/>
        <rFont val="Calibri"/>
        <family val="2"/>
        <scheme val="minor"/>
      </rPr>
      <t xml:space="preserve">
• Direct investment in R&amp;D</t>
    </r>
  </si>
  <si>
    <r>
      <rPr>
        <b/>
        <sz val="20"/>
        <rFont val="Calibri"/>
        <family val="2"/>
        <scheme val="minor"/>
      </rPr>
      <t>31. CAPITAL ALLOWANCES</t>
    </r>
    <r>
      <rPr>
        <sz val="20"/>
        <rFont val="Calibri"/>
        <family val="2"/>
        <scheme val="minor"/>
      </rPr>
      <t xml:space="preserve">
• Allows businesses to deduct the cost of eligible expense from annual tax bill. 
- </t>
    </r>
    <r>
      <rPr>
        <i/>
        <sz val="20"/>
        <rFont val="Calibri"/>
        <family val="2"/>
        <scheme val="minor"/>
      </rPr>
      <t xml:space="preserve">In the UK, some vehicles were eligible for a 100% first year capital allowance </t>
    </r>
  </si>
  <si>
    <r>
      <rPr>
        <b/>
        <sz val="20"/>
        <rFont val="Calibri"/>
        <family val="2"/>
        <scheme val="minor"/>
      </rPr>
      <t xml:space="preserve">32. GOVERNMENT GUARANTEES
</t>
    </r>
    <r>
      <rPr>
        <sz val="20"/>
        <rFont val="Calibri"/>
        <family val="2"/>
        <scheme val="minor"/>
      </rPr>
      <t>• Government guarantees loans for consumers/ private companies against the cost of vehicles/  infrastructure</t>
    </r>
  </si>
  <si>
    <r>
      <t xml:space="preserve">Med
</t>
    </r>
    <r>
      <rPr>
        <sz val="11"/>
        <rFont val="Calibri"/>
        <family val="2"/>
        <scheme val="minor"/>
      </rPr>
      <t>• Tax benefits more important to fleet buyers than private buyers.
• Could be re-instated for leased vehicles fleets, which account for a large portion of business vehicles.</t>
    </r>
  </si>
  <si>
    <t>1) Hydrogen Retailer (to Consumer - Forecourt or direct to end-user), 2) Localised Hydrogen Producer, 3) Localised Hydrogen Producer with Forecourt Retailer, 4) Liquid Forecourt Retailer</t>
  </si>
  <si>
    <t>1) Hydrogen Road Distributor, 2) Hydrogen Pipeline Operator (Transmission pipes to forecourts / Gas re-purpose to homes), 3) Liquid Fuel Road Distributor</t>
  </si>
  <si>
    <r>
      <t>2) Hydrogen Pipeline Operator (Transmission pipes to forecourts / Gas re-purpose to homes)</t>
    </r>
    <r>
      <rPr>
        <i/>
        <sz val="11"/>
        <rFont val="Calibri"/>
        <family val="2"/>
        <scheme val="minor"/>
      </rPr>
      <t xml:space="preserve"> - no known examples</t>
    </r>
  </si>
  <si>
    <r>
      <t xml:space="preserve">3) Liquid Fuel Road Distributor </t>
    </r>
    <r>
      <rPr>
        <i/>
        <sz val="11"/>
        <rFont val="Calibri"/>
        <family val="2"/>
        <scheme val="minor"/>
      </rPr>
      <t>- Current use is widespread</t>
    </r>
  </si>
  <si>
    <r>
      <t>3) Localised Hydrogen Producer with Forecourt Retailer -</t>
    </r>
    <r>
      <rPr>
        <i/>
        <sz val="11"/>
        <rFont val="Calibri"/>
        <family val="2"/>
        <scheme val="minor"/>
      </rPr>
      <t xml:space="preserve"> ITM Power using Shell forecourts</t>
    </r>
  </si>
  <si>
    <r>
      <t xml:space="preserve">4) Liquid Forecourt Retailer </t>
    </r>
    <r>
      <rPr>
        <i/>
        <sz val="11"/>
        <rFont val="Calibri"/>
        <family val="2"/>
        <scheme val="minor"/>
      </rPr>
      <t>- Current use is widespread</t>
    </r>
  </si>
  <si>
    <r>
      <t xml:space="preserve">2) Localised Hydrogen Producer </t>
    </r>
    <r>
      <rPr>
        <i/>
        <sz val="11"/>
        <rFont val="Calibri"/>
        <family val="2"/>
        <scheme val="minor"/>
      </rPr>
      <t>- existing examples incl. with Forecourt Retailer</t>
    </r>
  </si>
  <si>
    <r>
      <t xml:space="preserve">1) Hydrogen Road Distributor </t>
    </r>
    <r>
      <rPr>
        <i/>
        <sz val="11"/>
        <rFont val="Calibri"/>
        <family val="2"/>
        <scheme val="minor"/>
      </rPr>
      <t>- High-pressure trailers, liquid tankers: examples in US (AirProducts - with Tankers/ Mobile Solutions)</t>
    </r>
  </si>
  <si>
    <r>
      <t xml:space="preserve">1) Hydrogen Retailer (to Consumer - Forecourt or direct to end-user) </t>
    </r>
    <r>
      <rPr>
        <i/>
        <sz val="11"/>
        <rFont val="Calibri"/>
        <family val="2"/>
        <scheme val="minor"/>
      </rPr>
      <t>- AirProducts - with Tankers/ Mobile Solutions (Sainsburys), US: Air Products, First Element, Air Liquide, Linde</t>
    </r>
  </si>
  <si>
    <t>Note 1) 2) and 3) are described together below</t>
  </si>
  <si>
    <t>1) Hydrogen Road Distributor: high-pressure H2 tube trailers/ canisters</t>
  </si>
  <si>
    <t>2) H2 Pipelines (Re-purpose gas network or build new pipelines)</t>
  </si>
  <si>
    <t>1a) H2 Liquid Tankers</t>
  </si>
  <si>
    <t>Method of transporting hydrogen to the end user
If new pipelines were built these might first be to forecourts; whereas re-purposing the gas pipeline may also included the distribution pipelines leading direct to homes</t>
  </si>
  <si>
    <t>3) Liquid Fuel Road Distributor: Petrol/ Diesel</t>
  </si>
  <si>
    <t>• Mobile distribution to the end user but for petrol/ diesel instead of H2.  Similar to tankers for H2 in that the state remains unchanged (petrol/ diesel are produced from refineries as a liquid, transported as a liquid and used by the consumer as a liquid)</t>
  </si>
  <si>
    <r>
      <t xml:space="preserve">• Assuming centralised hydrogen production, the primary difference between this commercial entity and the gaseous truck transport for H2 is the physical state of the fuel and the fuel type itself. 
</t>
    </r>
    <r>
      <rPr>
        <b/>
        <sz val="11"/>
        <color theme="1"/>
        <rFont val="Calibri"/>
        <family val="2"/>
        <scheme val="minor"/>
      </rPr>
      <t>• More fuel can be transported as liquid</t>
    </r>
    <r>
      <rPr>
        <sz val="11"/>
        <color theme="1"/>
        <rFont val="Calibri"/>
        <family val="2"/>
        <scheme val="minor"/>
      </rPr>
      <t>; which potentially means less trailers may be required within the network (on average 3-4 times as much as hydrogen tanks)</t>
    </r>
  </si>
  <si>
    <t>1) Vehicle Leaser, 2) Battery Leaser</t>
  </si>
  <si>
    <t>Manufacturers (leasing): Mitsubishi Outland PHEV, Renault Zoe, Citroen C-Zero, Nissan LEAF</t>
  </si>
  <si>
    <t>1) Vehicle Retailer</t>
  </si>
  <si>
    <t>Various dealerships associated with specific OEMs or that sell vehicles from a variety of OEMs</t>
  </si>
  <si>
    <t>• Consumer is typically environmentally-conscious (or corporate fleet user that wishes to improve their brand).
• Mid-range user (Nissan c.£20,000); low-end (Toyota Prius); high-end (Tesla £95,000 Model X, GM, Fiat-Chrysler).  
• Supply fleets or car-sharing schemes</t>
  </si>
  <si>
    <t>• Sales of vehicles to the end consumer - outright purchase
• Test drives of the vehicle - product experience
• Brand representation for the OEM, customer retention
• Offerings of optional equipment and further services (such as insurance and financing options)</t>
  </si>
  <si>
    <t>Vanilla' commercial entity; exists primarily due to need of consumers to test drive vehicles and seek expert advice before purchase. Interesting variations could include test-drive centers, superstores, city stores, online stores, mobile/pop-up stores, and home visits</t>
  </si>
  <si>
    <r>
      <rPr>
        <b/>
        <u/>
        <sz val="11"/>
        <color theme="1"/>
        <rFont val="Calibri"/>
        <family val="2"/>
        <scheme val="minor"/>
      </rPr>
      <t xml:space="preserve">Activities: </t>
    </r>
    <r>
      <rPr>
        <sz val="11"/>
        <color theme="1"/>
        <rFont val="Calibri"/>
        <family val="2"/>
        <scheme val="minor"/>
      </rPr>
      <t xml:space="preserve">
• Sell low-emissions vehicles at various grades (entry level, mid, top-of-the-range) and additional services, recommends charging options [1) cable allowing recharging using a standard household socket, which can also be used at many public charging stations throughout the UK, 2) manufacturer's home chargers]
</t>
    </r>
    <r>
      <rPr>
        <b/>
        <u/>
        <sz val="11"/>
        <color theme="1"/>
        <rFont val="Calibri"/>
        <family val="2"/>
        <scheme val="minor"/>
      </rPr>
      <t xml:space="preserve">Resources: </t>
    </r>
    <r>
      <rPr>
        <sz val="11"/>
        <color theme="1"/>
        <rFont val="Calibri"/>
        <family val="2"/>
        <scheme val="minor"/>
      </rPr>
      <t xml:space="preserve">
• Credits passed through from manufacturers, seen in the vehicle price: e.g. for manufacturing ULEVs (super credits from EU), brand (if OEM specific dealership - increased take-up has only happened with more well-known brands and models), salespeople (maximise margin on each vehicle sold)
</t>
    </r>
    <r>
      <rPr>
        <b/>
        <u/>
        <sz val="11"/>
        <color theme="1"/>
        <rFont val="Calibri"/>
        <family val="2"/>
        <scheme val="minor"/>
      </rPr>
      <t xml:space="preserve">Partners: </t>
    </r>
    <r>
      <rPr>
        <sz val="11"/>
        <color theme="1"/>
        <rFont val="Calibri"/>
        <family val="2"/>
        <scheme val="minor"/>
      </rPr>
      <t xml:space="preserve">
• Manufacturers 
• Charging Point Manufacturers and owners - may give information about access to charging etc.
</t>
    </r>
    <r>
      <rPr>
        <b/>
        <u/>
        <sz val="11"/>
        <color theme="1"/>
        <rFont val="Calibri"/>
        <family val="2"/>
        <scheme val="minor"/>
      </rPr>
      <t>Costs:</t>
    </r>
    <r>
      <rPr>
        <sz val="11"/>
        <color theme="1"/>
        <rFont val="Calibri"/>
        <family val="2"/>
        <scheme val="minor"/>
      </rPr>
      <t xml:space="preserve">
• Capital cost of vehicles bought from the manufacturer, depreciation whilst on forecourt, operations, discounts given (e.g. if vehicles in stock do not adequately match consumer preferences).</t>
    </r>
  </si>
  <si>
    <t>Innovating automotive retail - McKinsey</t>
  </si>
  <si>
    <t>1. Vehicle Manufacturer</t>
  </si>
  <si>
    <t>2. Vehicle Manufacturer and Charging Point Owner/ Operator</t>
  </si>
  <si>
    <t>4. Vehicle Leaser</t>
  </si>
  <si>
    <t>5. Battery Leaser</t>
  </si>
  <si>
    <t>6. Vehicle Sharing Scheme</t>
  </si>
  <si>
    <t>7. Electricity Supplier</t>
  </si>
  <si>
    <t>8. Electricity Supplier with Vehicle Manufacturer</t>
  </si>
  <si>
    <t>10. Electricity DNO as DSO</t>
  </si>
  <si>
    <t>11. Electricity DNO/ DSO with Charging Point Network</t>
  </si>
  <si>
    <t>Centralised Producer</t>
  </si>
  <si>
    <t>Localised Producer</t>
  </si>
  <si>
    <r>
      <rPr>
        <b/>
        <sz val="20"/>
        <rFont val="Calibri"/>
        <family val="2"/>
        <scheme val="minor"/>
      </rPr>
      <t>2. PRIVATE GRANTS</t>
    </r>
    <r>
      <rPr>
        <sz val="20"/>
        <rFont val="Calibri"/>
        <family val="2"/>
        <scheme val="minor"/>
      </rPr>
      <t xml:space="preserve">
• Private companies directly providing subsidies/ grants to consumers</t>
    </r>
  </si>
  <si>
    <r>
      <rPr>
        <b/>
        <sz val="20"/>
        <rFont val="Calibri"/>
        <family val="2"/>
        <scheme val="minor"/>
      </rPr>
      <t>3. VAT ON ASSETS</t>
    </r>
    <r>
      <rPr>
        <sz val="20"/>
        <rFont val="Calibri"/>
        <family val="2"/>
        <scheme val="minor"/>
      </rPr>
      <t xml:space="preserve">
• Value added tax on assets: 20% </t>
    </r>
  </si>
  <si>
    <r>
      <rPr>
        <b/>
        <sz val="20"/>
        <rFont val="Calibri"/>
        <family val="2"/>
        <scheme val="minor"/>
      </rPr>
      <t>4. PURCHASE AND REGISTRATION TAX</t>
    </r>
    <r>
      <rPr>
        <sz val="20"/>
        <rFont val="Calibri"/>
        <family val="2"/>
        <scheme val="minor"/>
      </rPr>
      <t xml:space="preserve">
• Fee paid if registering and taxing vehicle for the first time with DVLA</t>
    </r>
  </si>
  <si>
    <r>
      <rPr>
        <b/>
        <sz val="20"/>
        <rFont val="Calibri"/>
        <family val="2"/>
        <scheme val="minor"/>
      </rPr>
      <t>5. REFUND SCHEMES</t>
    </r>
    <r>
      <rPr>
        <sz val="20"/>
        <rFont val="Calibri"/>
        <family val="2"/>
        <scheme val="minor"/>
      </rPr>
      <t xml:space="preserve">
• One-off refund if recycle battery at end of lifecycle; or if returning conventional vehicle to buy a ULEV.</t>
    </r>
  </si>
  <si>
    <r>
      <rPr>
        <b/>
        <sz val="20"/>
        <rFont val="Calibri"/>
        <family val="2"/>
        <scheme val="minor"/>
      </rPr>
      <t>6. SUBSIDIES FOR OTHER FIXED COSTS</t>
    </r>
    <r>
      <rPr>
        <sz val="20"/>
        <rFont val="Calibri"/>
        <family val="2"/>
        <scheme val="minor"/>
      </rPr>
      <t xml:space="preserve">
• Insurance
• Breakdown cover
• Cost of capital
• Depreciation</t>
    </r>
  </si>
  <si>
    <r>
      <rPr>
        <b/>
        <sz val="20"/>
        <rFont val="Calibri"/>
        <family val="2"/>
        <scheme val="minor"/>
      </rPr>
      <t>7. FUEL PRICE SUBSIDIES</t>
    </r>
    <r>
      <rPr>
        <sz val="20"/>
        <rFont val="Calibri"/>
        <family val="2"/>
        <scheme val="minor"/>
      </rPr>
      <t xml:space="preserve">
• Electricity, hydrogen etc.</t>
    </r>
  </si>
  <si>
    <r>
      <rPr>
        <b/>
        <sz val="20"/>
        <rFont val="Calibri"/>
        <family val="2"/>
        <scheme val="minor"/>
      </rPr>
      <t>8. VEHICLE EXCISE DUTY (ANNUAL ROAD TAX)</t>
    </r>
    <r>
      <rPr>
        <sz val="20"/>
        <rFont val="Calibri"/>
        <family val="2"/>
        <scheme val="minor"/>
      </rPr>
      <t xml:space="preserve">
- </t>
    </r>
    <r>
      <rPr>
        <i/>
        <sz val="20"/>
        <rFont val="Calibri"/>
        <family val="2"/>
        <scheme val="minor"/>
      </rPr>
      <t>In the UK, cars not solely powered by petrol/ diesel and emitting &lt;100gCO2/km are exempt
- Norway, Netherlands, Sweden, Denmark, France, Germany have annual tax exemptions</t>
    </r>
  </si>
  <si>
    <r>
      <rPr>
        <b/>
        <sz val="20"/>
        <rFont val="Calibri"/>
        <family val="2"/>
        <scheme val="minor"/>
      </rPr>
      <t>9. COMPANY CAR TAX/ EMPLOYEE CAR TAX/ VAN BENEFIT</t>
    </r>
    <r>
      <rPr>
        <sz val="20"/>
        <rFont val="Calibri"/>
        <family val="2"/>
        <scheme val="minor"/>
      </rPr>
      <t xml:space="preserve">
• Taxing the company and employee on a percentage of the official price of the car (before grants). 
• Paid per tax year.
</t>
    </r>
    <r>
      <rPr>
        <i/>
        <sz val="20"/>
        <rFont val="Calibri"/>
        <family val="2"/>
        <scheme val="minor"/>
      </rPr>
      <t>- In the UK, employees pay at least 3% lower than conventionally fuelled vehicles</t>
    </r>
  </si>
  <si>
    <r>
      <rPr>
        <b/>
        <sz val="20"/>
        <rFont val="Calibri"/>
        <family val="2"/>
        <scheme val="minor"/>
      </rPr>
      <t>10. FUEL DUTY</t>
    </r>
    <r>
      <rPr>
        <sz val="20"/>
        <rFont val="Calibri"/>
        <family val="2"/>
        <scheme val="minor"/>
      </rPr>
      <t xml:space="preserve">
• Paid per litre of fuel
• Currently 'zero emissions vehicles' but in future could be more specific such as specifying by average emissions intensity of fuel (including electricity), or kWh/ km travelled
</t>
    </r>
    <r>
      <rPr>
        <i/>
        <sz val="20"/>
        <rFont val="Calibri"/>
        <family val="2"/>
        <scheme val="minor"/>
      </rPr>
      <t>- In UK, electricity is not currently subject to fuel duty (but is subject to a reduced rate of VAT see below)</t>
    </r>
  </si>
  <si>
    <r>
      <rPr>
        <b/>
        <sz val="20"/>
        <rFont val="Calibri"/>
        <family val="2"/>
        <scheme val="minor"/>
      </rPr>
      <t>11. VAT ON FUEL</t>
    </r>
    <r>
      <rPr>
        <sz val="20"/>
        <rFont val="Calibri"/>
        <family val="2"/>
        <scheme val="minor"/>
      </rPr>
      <t xml:space="preserve">
• Value added tax on fuel/electricity VAT is due on the total value, including the excise duty.</t>
    </r>
  </si>
  <si>
    <r>
      <rPr>
        <b/>
        <sz val="20"/>
        <rFont val="Calibri"/>
        <family val="2"/>
        <scheme val="minor"/>
      </rPr>
      <t>12. CHEAPER MOBILITY</t>
    </r>
    <r>
      <rPr>
        <sz val="20"/>
        <rFont val="Calibri"/>
        <family val="2"/>
        <scheme val="minor"/>
      </rPr>
      <t xml:space="preserve">
• Other monetised benefits such as:
- Congestion charge exemption
- Reduced tolls
</t>
    </r>
    <r>
      <rPr>
        <i/>
        <sz val="20"/>
        <rFont val="Calibri"/>
        <family val="2"/>
        <scheme val="minor"/>
      </rPr>
      <t xml:space="preserve">- In the UK some vehicles exempt from London congestion charge, road toll exemptions (Norway), congestion charge exemption (Sweden)
</t>
    </r>
  </si>
  <si>
    <r>
      <rPr>
        <b/>
        <sz val="20"/>
        <rFont val="Calibri"/>
        <family val="2"/>
        <scheme val="minor"/>
      </rPr>
      <t>13. CHEAPER ACCESS TO PARKING</t>
    </r>
    <r>
      <rPr>
        <sz val="20"/>
        <rFont val="Calibri"/>
        <family val="2"/>
        <scheme val="minor"/>
      </rPr>
      <t xml:space="preserve">
• Free parking (on-street, car parks, permits) or CO2 based parking
• Reduced licensing fees for taxis
•  </t>
    </r>
    <r>
      <rPr>
        <i/>
        <sz val="20"/>
        <rFont val="Calibri"/>
        <family val="2"/>
        <scheme val="minor"/>
      </rPr>
      <t xml:space="preserve"> In 2007/08 free parking in London for EVs.
- Free parking (Norway, Netherlands, US, Sweden, Denmark, France)
</t>
    </r>
  </si>
  <si>
    <r>
      <rPr>
        <b/>
        <sz val="20"/>
        <rFont val="Calibri"/>
        <family val="2"/>
        <scheme val="minor"/>
      </rPr>
      <t>14. NATIONAL INSURANCE</t>
    </r>
    <r>
      <rPr>
        <sz val="20"/>
        <rFont val="Calibri"/>
        <family val="2"/>
        <scheme val="minor"/>
      </rPr>
      <t xml:space="preserve">
• Employers that provide ULEVs pay less NIC</t>
    </r>
  </si>
  <si>
    <r>
      <rPr>
        <b/>
        <sz val="20"/>
        <rFont val="Calibri"/>
        <family val="2"/>
        <scheme val="minor"/>
      </rPr>
      <t>15. SUBSIDIES FOR OTHER RUNNING COSTS</t>
    </r>
    <r>
      <rPr>
        <sz val="20"/>
        <rFont val="Calibri"/>
        <family val="2"/>
        <scheme val="minor"/>
      </rPr>
      <t xml:space="preserve">
• Maintenance costs (tyres, replacement parts, maintenance costs)
</t>
    </r>
  </si>
  <si>
    <r>
      <rPr>
        <b/>
        <sz val="20"/>
        <rFont val="Calibri"/>
        <family val="2"/>
        <scheme val="minor"/>
      </rPr>
      <t>17. WEIGHT TAX</t>
    </r>
    <r>
      <rPr>
        <sz val="20"/>
        <rFont val="Calibri"/>
        <family val="2"/>
        <scheme val="minor"/>
      </rPr>
      <t xml:space="preserve">
• This tax is charged according to the car's weight and must be paid when it is registered for the first time and at each mandatory car inspection.</t>
    </r>
  </si>
  <si>
    <r>
      <rPr>
        <b/>
        <sz val="20"/>
        <rFont val="Calibri"/>
        <family val="2"/>
        <scheme val="minor"/>
      </rPr>
      <t>18. INCREASED MOBILITY</t>
    </r>
    <r>
      <rPr>
        <sz val="20"/>
        <rFont val="Calibri"/>
        <family val="2"/>
        <scheme val="minor"/>
      </rPr>
      <t xml:space="preserve">
Non-monetised benefits such as:
- Low and ultra-low emissions zones
- Access to bus lanes
- Traffic restriction exemptions
- Earlier Driving (Take driving test for ULEVs for free/ licence to only drive ULEV/ lower driving age for ULEV drivers)
- </t>
    </r>
    <r>
      <rPr>
        <i/>
        <sz val="20"/>
        <rFont val="Calibri"/>
        <family val="2"/>
        <scheme val="minor"/>
      </rPr>
      <t>LEZ in Greater London, ULEZ ambition for central London by 2020. Government funding for cities.</t>
    </r>
  </si>
  <si>
    <r>
      <rPr>
        <b/>
        <sz val="20"/>
        <rFont val="Calibri"/>
        <family val="2"/>
        <scheme val="minor"/>
      </rPr>
      <t>19. SIMPLIFICATION</t>
    </r>
    <r>
      <rPr>
        <sz val="20"/>
        <rFont val="Calibri"/>
        <family val="2"/>
        <scheme val="minor"/>
      </rPr>
      <t xml:space="preserve">
• Simplify all taxes for ULEV users into one single tax to give a least-hassle customer proposition
• Adapt fuel duty to be a straight carbon tax or tiered carbon tax
• Simplify all charging: to pay-as-you-go/ all users can access all charging points/ one key (driving licence/ mobile app) etc.</t>
    </r>
  </si>
  <si>
    <r>
      <rPr>
        <b/>
        <sz val="20"/>
        <rFont val="Calibri"/>
        <family val="2"/>
        <scheme val="minor"/>
      </rPr>
      <t>20. STATUS</t>
    </r>
    <r>
      <rPr>
        <sz val="20"/>
        <rFont val="Calibri"/>
        <family val="2"/>
        <scheme val="minor"/>
      </rPr>
      <t xml:space="preserve">
• Give special kudos/ status to ULEV owners via badges on cars/ different colour number plates etc. to create positive consumer differentiation
</t>
    </r>
    <r>
      <rPr>
        <sz val="20"/>
        <rFont val="Wingdings"/>
        <charset val="2"/>
      </rPr>
      <t/>
    </r>
  </si>
  <si>
    <r>
      <rPr>
        <b/>
        <sz val="20"/>
        <rFont val="Calibri"/>
        <family val="2"/>
        <scheme val="minor"/>
      </rPr>
      <t xml:space="preserve">21. INCREASED ACCESS TO PARKING
</t>
    </r>
    <r>
      <rPr>
        <sz val="20"/>
        <rFont val="Calibri"/>
        <family val="2"/>
        <scheme val="minor"/>
      </rPr>
      <t xml:space="preserve">• Reserved parking spaces
• Faster processing of parking permits and driving tests
</t>
    </r>
  </si>
  <si>
    <r>
      <rPr>
        <b/>
        <sz val="20"/>
        <rFont val="Calibri"/>
        <family val="2"/>
        <scheme val="minor"/>
      </rPr>
      <t>24. EMISSIONS CAP &amp; TRADE SCHEME</t>
    </r>
    <r>
      <rPr>
        <sz val="20"/>
        <rFont val="Calibri"/>
        <family val="2"/>
        <scheme val="minor"/>
      </rPr>
      <t xml:space="preserve">
• Cap-and-Trade scheme: set emissions ceiling to meet a specified CO2 emissions reduction target, in combination with tradable certificates (e.g. EU ETS)
• For instance, apply to Vehicle Owners/ Fuel Suppliers - get certificates depending on emissions rate of fuel bought and can trade these 
</t>
    </r>
    <r>
      <rPr>
        <sz val="20"/>
        <rFont val="Wingdings"/>
        <charset val="2"/>
      </rPr>
      <t/>
    </r>
  </si>
  <si>
    <r>
      <rPr>
        <b/>
        <sz val="20"/>
        <rFont val="Calibri"/>
        <family val="2"/>
        <scheme val="minor"/>
      </rPr>
      <t>25. EMISSIONS CREDITS SCHEME</t>
    </r>
    <r>
      <rPr>
        <sz val="20"/>
        <rFont val="Calibri"/>
        <family val="2"/>
        <scheme val="minor"/>
      </rPr>
      <t xml:space="preserve">
• Baseline-and-Credit scheme: set relative emissions standard (e.g. gCO2/km) in combination with bankable/ tradable credits (e.g. similar to ROC scheme)
• e.g. apply on Vehicle Manufacturers - get more credits the lower the average emissions rate of all vehicles manufactured/ sold </t>
    </r>
  </si>
  <si>
    <r>
      <rPr>
        <b/>
        <sz val="20"/>
        <rFont val="Calibri"/>
        <family val="2"/>
        <scheme val="minor"/>
      </rPr>
      <t>26. EDUCATION/ MARKETING</t>
    </r>
    <r>
      <rPr>
        <sz val="20"/>
        <rFont val="Calibri"/>
        <family val="2"/>
        <scheme val="minor"/>
      </rPr>
      <t xml:space="preserve">
• Dissemination of information to increase consumer confidence and understanding of ULEVs (battery life, cost, maintenance, range etc.)
• Information system/ app for ULEV owners that can allow them to quickly identify the nearest charging points to reduce anxiety
• Advertising of ULEVs to increase awareness, for instance, through trials
• Promotion of UK activities at international level
</t>
    </r>
    <r>
      <rPr>
        <i/>
        <sz val="20"/>
        <rFont val="Calibri"/>
        <family val="2"/>
        <scheme val="minor"/>
      </rPr>
      <t>- In the UK, Go Ultra Low Government website, ChargePoint Mobile App, Ultra Low Carbon Vehicle Demonstrator Programme trial</t>
    </r>
    <r>
      <rPr>
        <sz val="20"/>
        <rFont val="Calibri"/>
        <family val="2"/>
        <scheme val="minor"/>
      </rPr>
      <t xml:space="preserve">
</t>
    </r>
    <r>
      <rPr>
        <sz val="20"/>
        <rFont val="Wingdings"/>
        <charset val="2"/>
      </rPr>
      <t/>
    </r>
  </si>
  <si>
    <r>
      <rPr>
        <b/>
        <sz val="20"/>
        <rFont val="Calibri"/>
        <family val="2"/>
        <scheme val="minor"/>
      </rPr>
      <t>27. MANDATORY/ VOLUNTARY REPORTING</t>
    </r>
    <r>
      <rPr>
        <sz val="20"/>
        <rFont val="Calibri"/>
        <family val="2"/>
        <scheme val="minor"/>
      </rPr>
      <t xml:space="preserve">
• Vehicle Owners/ Suppliers forced to disclose information on pollution rates
• Currently 'zero emissions vehicles' but in future could be more specific such as specifying by average emissions intensity of fuel (including electricity), or kWh/ km travelled
• Manufacturers disclose more information about lifecycle emissions?
• Annual update on uptake/ new information/ Public Attitudes Tracking Survey (Government)
• Fuel suppliers to report equivalent of charging with electricity 
</t>
    </r>
    <r>
      <rPr>
        <sz val="20"/>
        <rFont val="Wingdings"/>
        <charset val="2"/>
      </rPr>
      <t/>
    </r>
  </si>
  <si>
    <r>
      <rPr>
        <b/>
        <sz val="20"/>
        <rFont val="Calibri"/>
        <family val="2"/>
        <scheme val="minor"/>
      </rPr>
      <t>28. GOVERNMENT FUNDING/ INVESTMENT</t>
    </r>
    <r>
      <rPr>
        <sz val="20"/>
        <rFont val="Calibri"/>
        <family val="2"/>
        <scheme val="minor"/>
      </rPr>
      <t xml:space="preserve">
• Government provides direct funding and /or direct investment to public/ privates/ public-private partnerships
</t>
    </r>
    <r>
      <rPr>
        <i/>
        <sz val="20"/>
        <rFont val="Calibri"/>
        <family val="2"/>
        <scheme val="minor"/>
      </rPr>
      <t>- In the UK, Government commit at least £200m for 2015-2020 (£32m fund for charging infrastructure)
- Green Bus Fund 
- Plugged-in-Places scheme 
- Scottish Gov. funds ULEV car clubs</t>
    </r>
  </si>
  <si>
    <r>
      <rPr>
        <b/>
        <sz val="20"/>
        <rFont val="Calibri"/>
        <family val="2"/>
        <scheme val="minor"/>
      </rPr>
      <t>29. PRIVATE INVESTMENT</t>
    </r>
    <r>
      <rPr>
        <sz val="20"/>
        <rFont val="Calibri"/>
        <family val="2"/>
        <scheme val="minor"/>
      </rPr>
      <t xml:space="preserve">
• Private companies funding infrastructure etc.
• In the case of networks, could be for regulated returns/ purely merchant returns and with/ without part/ match-funding by Government</t>
    </r>
  </si>
  <si>
    <r>
      <rPr>
        <b/>
        <sz val="20"/>
        <rFont val="Calibri"/>
        <family val="2"/>
        <scheme val="minor"/>
      </rPr>
      <t>33. ADEQUATE ACCESS TO INFRASTRUCTURE</t>
    </r>
    <r>
      <rPr>
        <sz val="20"/>
        <rFont val="Calibri"/>
        <family val="2"/>
        <scheme val="minor"/>
      </rPr>
      <t xml:space="preserve">
• Level of access to infrastructure; whether investment is anticipatory vs. organic; led by public authorities or private companies</t>
    </r>
  </si>
  <si>
    <t>Private Grants to Consumers</t>
  </si>
  <si>
    <t>Fuel Price Subsidies</t>
  </si>
  <si>
    <r>
      <t xml:space="preserve">Low
</t>
    </r>
    <r>
      <rPr>
        <sz val="11"/>
        <rFont val="Calibri"/>
        <family val="2"/>
        <scheme val="minor"/>
      </rPr>
      <t>• Not ULEV specific</t>
    </r>
  </si>
  <si>
    <t>Direct CO2 Tax</t>
  </si>
  <si>
    <t>• Carbon tax applied per gCO2 emitted, as per carbon price support</t>
  </si>
  <si>
    <r>
      <rPr>
        <b/>
        <sz val="20"/>
        <rFont val="Calibri"/>
        <family val="2"/>
        <scheme val="minor"/>
      </rPr>
      <t>22. DIRECT CO2 TAX</t>
    </r>
    <r>
      <rPr>
        <sz val="20"/>
        <rFont val="Calibri"/>
        <family val="2"/>
        <scheme val="minor"/>
      </rPr>
      <t xml:space="preserve">
• CO2 tax</t>
    </r>
    <r>
      <rPr>
        <i/>
        <sz val="20"/>
        <rFont val="Calibri"/>
        <family val="2"/>
        <scheme val="minor"/>
      </rPr>
      <t xml:space="preserve"> (e.g. carbon price support)</t>
    </r>
  </si>
  <si>
    <t>• Carbon price support</t>
  </si>
  <si>
    <t>• Could be significant depending on value</t>
  </si>
  <si>
    <t>• Depending on price and how applied to ULEVs/ ICEVs</t>
  </si>
  <si>
    <t>Price CO2</t>
  </si>
  <si>
    <t>Typical emissions per vehicle per time period</t>
  </si>
  <si>
    <t xml:space="preserve">• To Local Authorities: Up to £35m available to the 2 to 4 cities that commit to supporting a step change in ULEV adoption. £20m available to local authorities who commit to introducing ULEV taxis. Scottish Government funds ULEV car clubs.
• To Public-Private Partnerships: Plugged-in-Places scheme offered match-funding to consortia of businesses and public sector partners to install electric vehicle charging points (2010-2013)
• To Private Companies: In 2013, Government announced that 26 rapid charging schemes would share £8m funding (and Government will provide a £32m fund for charging infrastructure in the period 2015-2020). Government provides separate funding to train stations.  Business Investment offer of £21m to £420m Nissan ULEV European factory sited in UK (2010)
• A funding commitment of over £500 million of new capital investment between 2015 and 2020 to continue to establish the UK as a premier market for ULEVs.  This, combined with the existing £400 million support to 2015 and the recent advanced propulsion centre announcement, constitutes one of the longest and most comprehensive packages of support for ULEVs anywhere in the world.
</t>
  </si>
  <si>
    <t>Driving the Future Today, p60, p93
Investing in ULEVs in the UK, 2015-20, p13
Pathways to high penetration of Evs, p35, p87
https://tfl.gov.uk/cdn/static/cms/documents/Item08-Electric-Vehicle-Delivery-Project-STP-30-june-2010.pdf
https://www.gov.uk/government/publications/action-for-roads-a-network-for-the-21st-century</t>
  </si>
  <si>
    <t>Adequate access to Infrastructure</t>
  </si>
  <si>
    <r>
      <t xml:space="preserve">• Could be cheaper than on-site generation?
• Still relatively expensive delivery method as H2 has such low energy density that even with a relatively high-pressure storage, very little hydrogen is actually being delivered. </t>
    </r>
    <r>
      <rPr>
        <b/>
        <sz val="11"/>
        <color rgb="FF0070C0"/>
        <rFont val="Calibri"/>
        <family val="2"/>
        <scheme val="minor"/>
      </rPr>
      <t>Refer to Aberdeen Literature Review.</t>
    </r>
    <r>
      <rPr>
        <sz val="11"/>
        <color theme="1"/>
        <rFont val="Calibri"/>
        <family val="2"/>
        <scheme val="minor"/>
      </rPr>
      <t xml:space="preserve">
• Option to leave the canisters/ tube trailers at the point of delivery (avoids the need for building costly on-site high-pressure storage), although the canisters themselves are likely to be expensive and not very efficiently used.  This would also mean that the delivery fleet is doubled due to the need to pick up empty cannisters, refill these and return.
• May not be suited to mass roll-out due to logistical and safety concerns; assuming it would take &gt;10 tube trailers of H2 to serve the same number of vehicles as petrol/ diesel tanker, then a much higher % of vehicles on the roads would be H2 tankers.</t>
    </r>
  </si>
  <si>
    <r>
      <rPr>
        <b/>
        <sz val="11"/>
        <rFont val="Calibri"/>
        <family val="2"/>
        <scheme val="minor"/>
      </rPr>
      <t>Uncertain -</t>
    </r>
    <r>
      <rPr>
        <sz val="11"/>
        <rFont val="Calibri"/>
        <family val="2"/>
        <scheme val="minor"/>
      </rPr>
      <t xml:space="preserve"> </t>
    </r>
    <r>
      <rPr>
        <b/>
        <sz val="11"/>
        <rFont val="Calibri"/>
        <family val="2"/>
        <scheme val="minor"/>
      </rPr>
      <t>there is little evidence on</t>
    </r>
    <r>
      <rPr>
        <sz val="11"/>
        <rFont val="Calibri"/>
        <family val="2"/>
        <scheme val="minor"/>
      </rPr>
      <t xml:space="preserve"> the impact of the secondary market to ULEV uptake. A report has recently described it as 'very limited', for Norway, one of the leading countries for ULEV uptake</t>
    </r>
  </si>
  <si>
    <r>
      <t xml:space="preserve">Positive, low - </t>
    </r>
    <r>
      <rPr>
        <sz val="11"/>
        <rFont val="Calibri"/>
        <family val="2"/>
        <scheme val="minor"/>
      </rPr>
      <t>given the high supply of charge point providers, a bundled installation of home/depot charge point with the PIV is not critical for the customer proposition, who will first make the decision on whether to buy a PIV or not, and then will solve how to charge PIV at home.</t>
    </r>
  </si>
  <si>
    <r>
      <t>Presume positive, low</t>
    </r>
    <r>
      <rPr>
        <sz val="11"/>
        <rFont val="Calibri"/>
        <family val="2"/>
        <scheme val="minor"/>
      </rPr>
      <t xml:space="preserve"> </t>
    </r>
    <r>
      <rPr>
        <b/>
        <sz val="11"/>
        <rFont val="Calibri"/>
        <family val="2"/>
        <scheme val="minor"/>
      </rPr>
      <t>(no evidence)</t>
    </r>
    <r>
      <rPr>
        <sz val="11"/>
        <rFont val="Calibri"/>
        <family val="2"/>
        <scheme val="minor"/>
      </rPr>
      <t xml:space="preserve">- the low value of the savings of a ToU tariff in comparison with a flat one are likely to be secondary to other critical parameters for customer proposition (e.g. capex) 
However, for other entities the value could be significant (i.e. DNO, supplier). The impact of SToU tariffs to change electricity use behaviour is currently being trialed in the UK. Results show that although the savings associated to ToU tariffs might not be high for the customer (CLNR trial reports savings of £23/yr/customer associated to domestic ToU tariffs with appliances and heat pumps), its value might be high for other actors, such as the DNO (i.e. avoiding network reinforcement costs)
</t>
    </r>
  </si>
  <si>
    <r>
      <rPr>
        <b/>
        <sz val="11"/>
        <rFont val="Calibri"/>
        <family val="2"/>
        <scheme val="minor"/>
      </rPr>
      <t>Presume positive, low (no evidence)</t>
    </r>
    <r>
      <rPr>
        <sz val="11"/>
        <rFont val="Calibri"/>
        <family val="2"/>
        <scheme val="minor"/>
      </rPr>
      <t xml:space="preserve"> - fuel savings less critical than other factors for customer proposition
These tariffs will likely enter the market after SToU, given their stage of commercialisation and customer acceptance (a recent UK study offering different tariff structures to customers found that dynamic ToU tariff was the less attractive to customers, as it was regarded as difficult to use and intrusive. </t>
    </r>
    <r>
      <rPr>
        <i/>
        <sz val="11"/>
        <rFont val="Calibri"/>
        <family val="2"/>
        <scheme val="minor"/>
      </rPr>
      <t>Reference 2</t>
    </r>
    <r>
      <rPr>
        <sz val="11"/>
        <rFont val="Calibri"/>
        <family val="2"/>
        <scheme val="minor"/>
      </rPr>
      <t xml:space="preserve">)
</t>
    </r>
  </si>
  <si>
    <r>
      <rPr>
        <b/>
        <sz val="11"/>
        <rFont val="Calibri"/>
        <family val="2"/>
        <scheme val="minor"/>
      </rPr>
      <t xml:space="preserve">Presume positive, Low (no evidence) </t>
    </r>
    <r>
      <rPr>
        <sz val="11"/>
        <rFont val="Calibri"/>
        <family val="2"/>
        <scheme val="minor"/>
      </rPr>
      <t>- although the lower costs of recharging a PIV compared to a ICE are valued by the customers (last EE analysis for DfT showed an average payback period for fuel savings of seven years), this factor is less critical than capex or other aspects related to recharging (i.e. range, availability and performance of charging stations) for purchase decision making</t>
    </r>
  </si>
  <si>
    <r>
      <t>Positive, high</t>
    </r>
    <r>
      <rPr>
        <sz val="11"/>
        <rFont val="Calibri"/>
        <family val="2"/>
        <scheme val="minor"/>
      </rPr>
      <t xml:space="preserve"> - recharging is one of the top 'anti-bias' components for PIV purchase, and rapid chargers are the most efficient way to compliment overnight charging and key for mass uptake of ULEVs.  BEV consumers value higher rapid charger performance (high range recover in short time) than rapid charger wide coverage  (provided there is strategic coverage provided)  - </t>
    </r>
    <r>
      <rPr>
        <i/>
        <sz val="11"/>
        <rFont val="Calibri"/>
        <family val="2"/>
        <scheme val="minor"/>
      </rPr>
      <t>EE report for DfT 2015, not public yet</t>
    </r>
    <r>
      <rPr>
        <sz val="11"/>
        <rFont val="Calibri"/>
        <family val="2"/>
        <scheme val="minor"/>
      </rPr>
      <t xml:space="preserve">
</t>
    </r>
    <r>
      <rPr>
        <b/>
        <sz val="11"/>
        <rFont val="Calibri"/>
        <family val="2"/>
        <scheme val="minor"/>
      </rPr>
      <t>Negative, high</t>
    </r>
    <r>
      <rPr>
        <sz val="11"/>
        <rFont val="Calibri"/>
        <family val="2"/>
        <scheme val="minor"/>
      </rPr>
      <t xml:space="preserve"> - recharging is one of the most critical elements discouraging customers from using PIVs. Electric charging means an important change in the traditional behaviour, as it has to be done in a more frequent basis than petrol refuelling, it takes longer time, and poses 'range anxiety' concerns</t>
    </r>
  </si>
  <si>
    <r>
      <t>Positive, medium -</t>
    </r>
    <r>
      <rPr>
        <sz val="11"/>
        <rFont val="Calibri"/>
        <family val="2"/>
        <scheme val="minor"/>
      </rPr>
      <t xml:space="preserve"> recharging is one of the top 'anti-bias' components for PIV purchase, and a combination of home and public chargers has a high value to consumers. Element Energy 2015 work for DfT showed that customers value more a combination of home and public than home and work charging, and that the willingness to pay for public charging infrastructure of BEV users was ca. 3 times higher than those of PHEV users</t>
    </r>
    <r>
      <rPr>
        <i/>
        <sz val="11"/>
        <rFont val="Calibri"/>
        <family val="2"/>
        <scheme val="minor"/>
      </rPr>
      <t xml:space="preserve"> - EE report for DfT 2015, not public yet</t>
    </r>
    <r>
      <rPr>
        <sz val="11"/>
        <rFont val="Calibri"/>
        <family val="2"/>
        <scheme val="minor"/>
      </rPr>
      <t xml:space="preserve">
</t>
    </r>
    <r>
      <rPr>
        <b/>
        <sz val="11"/>
        <rFont val="Calibri"/>
        <family val="2"/>
        <scheme val="minor"/>
      </rPr>
      <t xml:space="preserve">Negative, high  - </t>
    </r>
    <r>
      <rPr>
        <sz val="11"/>
        <rFont val="Calibri"/>
        <family val="2"/>
        <scheme val="minor"/>
      </rPr>
      <t xml:space="preserve">Recharging is one of the most critical elements discouraging customers from using PIVs. Electric charging means an important change in the traditional behaviour, as it has to be done in a more frequent basis than petrol refuelling, it takes longer time, and poses 'range anxiety' concerns
</t>
    </r>
  </si>
  <si>
    <r>
      <rPr>
        <b/>
        <sz val="11"/>
        <rFont val="Calibri"/>
        <family val="2"/>
        <scheme val="minor"/>
      </rPr>
      <t>Positive, low -</t>
    </r>
    <r>
      <rPr>
        <sz val="11"/>
        <rFont val="Calibri"/>
        <family val="2"/>
        <scheme val="minor"/>
      </rPr>
      <t xml:space="preserve"> no prospects of it being part of the customer proposition in the short term
</t>
    </r>
    <r>
      <rPr>
        <b/>
        <sz val="11"/>
        <rFont val="Calibri"/>
        <family val="2"/>
        <scheme val="minor"/>
      </rPr>
      <t>Positive, potentially high</t>
    </r>
    <r>
      <rPr>
        <sz val="11"/>
        <rFont val="Calibri"/>
        <family val="2"/>
        <scheme val="minor"/>
      </rPr>
      <t xml:space="preserve"> - it would address the concern on long recharging times</t>
    </r>
  </si>
  <si>
    <r>
      <t xml:space="preserve">Presume low (no evidence) - </t>
    </r>
    <r>
      <rPr>
        <sz val="11"/>
        <rFont val="Calibri"/>
        <family val="2"/>
        <scheme val="minor"/>
      </rPr>
      <t>the way the customer is billed is of secondary importance in the customer proposition. I.e .the absolute cost per km or per year is likely to be more important.
The interest is on how different billing models would impact the use of infrastructure, and hence is highly relevant for other entities across the value chain</t>
    </r>
  </si>
  <si>
    <r>
      <t xml:space="preserve">Presume low (no evidence)- </t>
    </r>
    <r>
      <rPr>
        <sz val="11"/>
        <rFont val="Calibri"/>
        <family val="2"/>
        <scheme val="minor"/>
      </rPr>
      <t>the way the customer is billed is of secondary importance in the customer proposition. I.e .the absolute cost per km or per year is likely to be more important.
This might be important for other entities to incentivise the use of different types of infrastructure along the day (i.e. discouraging the use of public charging in constraint areas, etc)</t>
    </r>
  </si>
  <si>
    <r>
      <t xml:space="preserve">Presume low (no evidence) - </t>
    </r>
    <r>
      <rPr>
        <sz val="11"/>
        <rFont val="Calibri"/>
        <family val="2"/>
        <scheme val="minor"/>
      </rPr>
      <t>the way the customer is billed is of secondary importance in the customer proposition.
The interest is on how different billing models would impact the use of infrastructure, and hence is highly relevant for other entities across the value chain</t>
    </r>
  </si>
  <si>
    <r>
      <rPr>
        <b/>
        <sz val="11"/>
        <rFont val="Calibri"/>
        <family val="2"/>
        <scheme val="minor"/>
      </rPr>
      <t>Uncertainty -</t>
    </r>
    <r>
      <rPr>
        <sz val="11"/>
        <rFont val="Calibri"/>
        <family val="2"/>
        <scheme val="minor"/>
      </rPr>
      <t xml:space="preserve"> including PIVs as part of multimodal solution could help to move concerns of the public towards this way of transport, and encourage their use (BVRLA research shows that 74% of rental customers perceive rental as a useful way to decide whether or not to purchase a particular vehicle)
Could play an important role in a city-led scenario
</t>
    </r>
  </si>
  <si>
    <r>
      <t xml:space="preserve">Presume low (no evidence)- </t>
    </r>
    <r>
      <rPr>
        <sz val="11"/>
        <rFont val="Calibri"/>
        <family val="2"/>
        <scheme val="minor"/>
      </rPr>
      <t>the way the customer is billed is of secondary importance in the customer proposition. I.e .the absolute cost per km or per year is likely to be more important.
The interest is on how different billing models would impact the use of infrastructure, and hence is highly relevant for other entities across the value chain</t>
    </r>
  </si>
  <si>
    <r>
      <rPr>
        <b/>
        <sz val="11"/>
        <rFont val="Calibri"/>
        <family val="2"/>
        <scheme val="minor"/>
      </rPr>
      <t xml:space="preserve">Uncertain </t>
    </r>
    <r>
      <rPr>
        <sz val="11"/>
        <rFont val="Calibri"/>
        <family val="2"/>
        <scheme val="minor"/>
      </rPr>
      <t>- need to understand the role of car sharing for the introduction of PIVs into the market, which at the moment is one of the data gaps</t>
    </r>
  </si>
  <si>
    <r>
      <rPr>
        <b/>
        <sz val="11"/>
        <rFont val="Calibri"/>
        <family val="2"/>
        <scheme val="minor"/>
      </rPr>
      <t xml:space="preserve">Medium </t>
    </r>
    <r>
      <rPr>
        <sz val="11"/>
        <rFont val="Calibri"/>
        <family val="2"/>
        <scheme val="minor"/>
      </rPr>
      <t>- recent Element Energy work for DfT has found high willingness to pay for availability of the preferred made/model 3 brands in the PIV market (&gt;£1,000) for private customers. It is also a relevant factor among fleet decision makers - EE work for DfT is not public yet
ECCo factors this component in for the decision making process of vehicle purchase</t>
    </r>
  </si>
  <si>
    <t>20% (ca. 260k) - of this, unclear what % car clubs</t>
  </si>
  <si>
    <r>
      <t>Biggest uncertainty is on mass take-up of car clubs in cities.</t>
    </r>
    <r>
      <rPr>
        <sz val="11"/>
        <rFont val="Calibri"/>
        <family val="2"/>
        <scheme val="minor"/>
      </rPr>
      <t xml:space="preserve"> We need to understand the total annual mileages for short-term hire/ car club, and which percentage of those would be attributed to PIVs. </t>
    </r>
    <r>
      <rPr>
        <sz val="11"/>
        <color rgb="FFFF0000"/>
        <rFont val="Calibri"/>
        <family val="2"/>
        <scheme val="minor"/>
      </rPr>
      <t xml:space="preserve">
</t>
    </r>
  </si>
  <si>
    <t>What is the monetised value customers attribute to this service?</t>
  </si>
  <si>
    <t>To be confirmed - need to decide how any change in e.g. forecourt numbers affects parameters in ECCO e.g. fuel costs, perceived convenience of the refuelling network relative to other fuels</t>
  </si>
  <si>
    <t>Require high level calculation of profitability thresholds for forecourts within CVC and assessment of costs of keeping rural stations open if fuel throughput falls substantially due to ULEVs</t>
  </si>
  <si>
    <r>
      <t>Lower materiality of impacts of EVs in Distribution Network, compared to heat electrification levels - by 2050, EV and Heat Pump (HP) loads constitute ca. 15% and 40% of the total system peak electricity demand (GW), respectively;</t>
    </r>
    <r>
      <rPr>
        <i/>
        <sz val="11"/>
        <color theme="1"/>
        <rFont val="Calibri"/>
        <family val="2"/>
        <scheme val="minor"/>
      </rPr>
      <t xml:space="preserve"> SGF report, assessing the impact of low carbon techs in GB's power distribution networks, 2012; </t>
    </r>
  </si>
  <si>
    <t>Previous EE modelling suggests that after short term high costs due to badly utilised distribution assets, the long term cost of hydrogen distribution is a relatively small proportion of the final fuel selling price</t>
  </si>
  <si>
    <r>
      <t xml:space="preserve">Costs: medium HRS~£0.6k; large HRS~£0.7k
</t>
    </r>
    <r>
      <rPr>
        <i/>
        <sz val="11"/>
        <rFont val="Calibri"/>
        <family val="2"/>
        <scheme val="minor"/>
      </rPr>
      <t>Numbers derived numbers from graphs in lowCVP H2 roadmap</t>
    </r>
    <r>
      <rPr>
        <sz val="11"/>
        <rFont val="Calibri"/>
        <family val="2"/>
        <scheme val="minor"/>
      </rPr>
      <t xml:space="preserve">
</t>
    </r>
    <r>
      <rPr>
        <i/>
        <sz val="11"/>
        <rFont val="Calibri"/>
        <family val="2"/>
        <scheme val="minor"/>
      </rPr>
      <t>Data on costs for central and decentralised production with different techs (i.e. SMR, electrolysis) from H2Mobility</t>
    </r>
  </si>
  <si>
    <r>
      <t xml:space="preserve">Low
</t>
    </r>
    <r>
      <rPr>
        <sz val="11"/>
        <rFont val="Calibri"/>
        <family val="2"/>
        <scheme val="minor"/>
      </rPr>
      <t>Pending potential research on impact of low V motors in PIVs costs (long-term) within WP3, given link to battery costs</t>
    </r>
  </si>
  <si>
    <r>
      <rPr>
        <b/>
        <sz val="11"/>
        <rFont val="Calibri"/>
        <family val="2"/>
        <scheme val="minor"/>
      </rPr>
      <t>Battery cost:</t>
    </r>
    <r>
      <rPr>
        <sz val="11"/>
        <rFont val="Calibri"/>
        <family val="2"/>
        <scheme val="minor"/>
      </rPr>
      <t xml:space="preserve">- dependant on states below
</t>
    </r>
    <r>
      <rPr>
        <b/>
        <sz val="11"/>
        <rFont val="Calibri"/>
        <family val="2"/>
        <scheme val="minor"/>
      </rPr>
      <t>LOW</t>
    </r>
    <r>
      <rPr>
        <sz val="11"/>
        <rFont val="Calibri"/>
        <family val="2"/>
        <scheme val="minor"/>
      </rPr>
      <t xml:space="preserve"> (from 160 £/kWh in 2020 to 89 in 2050; 25-35kWh band, 2010£) or
</t>
    </r>
    <r>
      <rPr>
        <b/>
        <sz val="11"/>
        <rFont val="Calibri"/>
        <family val="2"/>
        <scheme val="minor"/>
      </rPr>
      <t>BAU</t>
    </r>
    <r>
      <rPr>
        <sz val="11"/>
        <rFont val="Calibri"/>
        <family val="2"/>
        <scheme val="minor"/>
      </rPr>
      <t xml:space="preserve"> (from 208 £/kWh in 2020 to 89 in 2050)
i.e. cost differences between scenarios of 25%, 10%, 5% and 0% in 2020, 30, 40 and 50 </t>
    </r>
    <r>
      <rPr>
        <i/>
        <sz val="11"/>
        <rFont val="Calibri"/>
        <family val="2"/>
        <scheme val="minor"/>
      </rPr>
      <t>(values from ECCo's cost and performance database with HIGH range, LOW energy density, Li-ion batteries)</t>
    </r>
    <r>
      <rPr>
        <sz val="11"/>
        <rFont val="Calibri"/>
        <family val="2"/>
        <scheme val="minor"/>
      </rPr>
      <t xml:space="preserve">
</t>
    </r>
    <r>
      <rPr>
        <b/>
        <sz val="11"/>
        <rFont val="Calibri"/>
        <family val="2"/>
        <scheme val="minor"/>
      </rPr>
      <t xml:space="preserve">
This state is based on assumptions on the states below (range, energy density, type of batteries) 
</t>
    </r>
    <r>
      <rPr>
        <sz val="11"/>
        <rFont val="Calibri"/>
        <family val="2"/>
        <scheme val="minor"/>
      </rPr>
      <t xml:space="preserve">
Values will be based on scenarios developed in battery cost modelling in WP3</t>
    </r>
  </si>
  <si>
    <r>
      <rPr>
        <b/>
        <sz val="11"/>
        <rFont val="Calibri"/>
        <family val="2"/>
        <scheme val="minor"/>
      </rPr>
      <t>BMS cost</t>
    </r>
    <r>
      <rPr>
        <sz val="11"/>
        <rFont val="Calibri"/>
        <family val="2"/>
        <scheme val="minor"/>
      </rPr>
      <t>: - Literature review on WP3 will inform on this</t>
    </r>
    <r>
      <rPr>
        <b/>
        <sz val="11"/>
        <rFont val="Calibri"/>
        <family val="2"/>
        <scheme val="minor"/>
      </rPr>
      <t xml:space="preserve">
HIGH</t>
    </r>
    <r>
      <rPr>
        <sz val="11"/>
        <rFont val="Calibri"/>
        <family val="2"/>
        <scheme val="minor"/>
      </rPr>
      <t xml:space="preserve"> or
</t>
    </r>
    <r>
      <rPr>
        <b/>
        <sz val="11"/>
        <rFont val="Calibri"/>
        <family val="2"/>
        <scheme val="minor"/>
      </rPr>
      <t>LOW</t>
    </r>
    <r>
      <rPr>
        <sz val="11"/>
        <rFont val="Calibri"/>
        <family val="2"/>
        <scheme val="minor"/>
      </rPr>
      <t xml:space="preserve">
This is linked to deployment volumes but also standardisation, progress in general computing power in vehicles. Also dependent on the share of BEV and PHEV uptake, as BMS more expensive for PHEVs due to higher power requirements relative to pack size
</t>
    </r>
  </si>
  <si>
    <r>
      <rPr>
        <b/>
        <sz val="11"/>
        <rFont val="Calibri"/>
        <family val="2"/>
        <scheme val="minor"/>
      </rPr>
      <t xml:space="preserve">Fuel Cell tech and cost: </t>
    </r>
    <r>
      <rPr>
        <sz val="11"/>
        <rFont val="Calibri"/>
        <family val="2"/>
        <scheme val="minor"/>
      </rPr>
      <t xml:space="preserve">
</t>
    </r>
    <r>
      <rPr>
        <b/>
        <sz val="11"/>
        <rFont val="Calibri"/>
        <family val="2"/>
        <scheme val="minor"/>
      </rPr>
      <t>BAU</t>
    </r>
    <r>
      <rPr>
        <sz val="11"/>
        <rFont val="Calibri"/>
        <family val="2"/>
        <scheme val="minor"/>
      </rPr>
      <t xml:space="preserve"> (in £2014/kW, for 2015,20,30,40,50: 108,81,57,57,57) (</t>
    </r>
    <r>
      <rPr>
        <i/>
        <sz val="11"/>
        <rFont val="Calibri"/>
        <family val="2"/>
        <scheme val="minor"/>
      </rPr>
      <t>ECCo's car cost and performance database) or</t>
    </r>
    <r>
      <rPr>
        <sz val="11"/>
        <rFont val="Calibri"/>
        <family val="2"/>
        <scheme val="minor"/>
      </rPr>
      <t xml:space="preserve">
</t>
    </r>
    <r>
      <rPr>
        <b/>
        <sz val="11"/>
        <rFont val="Calibri"/>
        <family val="2"/>
        <scheme val="minor"/>
      </rPr>
      <t>LOW</t>
    </r>
    <r>
      <rPr>
        <b/>
        <i/>
        <sz val="11"/>
        <rFont val="Calibri"/>
        <family val="2"/>
        <scheme val="minor"/>
      </rPr>
      <t xml:space="preserve"> -</t>
    </r>
    <r>
      <rPr>
        <b/>
        <sz val="11"/>
        <rFont val="Calibri"/>
        <family val="2"/>
        <scheme val="minor"/>
      </rPr>
      <t xml:space="preserve"> </t>
    </r>
    <r>
      <rPr>
        <sz val="11"/>
        <rFont val="Calibri"/>
        <family val="2"/>
        <scheme val="minor"/>
      </rPr>
      <t>to be defined based on latest H2Mobility work
depends on tech developments, but also on production volumes for 2nd generation vehicles and beyond
Medium term tech development is reduction in platinum catalyst loading. Long term is development of platinum-free fuel cells</t>
    </r>
  </si>
  <si>
    <r>
      <rPr>
        <b/>
        <sz val="11"/>
        <rFont val="Calibri"/>
        <family val="2"/>
        <scheme val="minor"/>
      </rPr>
      <t>Level of deployment of efficiency measures improvements, besides lightweighting:</t>
    </r>
    <r>
      <rPr>
        <sz val="11"/>
        <rFont val="Calibri"/>
        <family val="2"/>
        <scheme val="minor"/>
      </rPr>
      <t xml:space="preserve"> </t>
    </r>
    <r>
      <rPr>
        <i/>
        <sz val="11"/>
        <rFont val="Calibri"/>
        <family val="2"/>
        <scheme val="minor"/>
      </rPr>
      <t>- ECCo's cost and performance database</t>
    </r>
    <r>
      <rPr>
        <b/>
        <sz val="11"/>
        <rFont val="Calibri"/>
        <family val="2"/>
        <scheme val="minor"/>
      </rPr>
      <t xml:space="preserve">
BAU</t>
    </r>
    <r>
      <rPr>
        <sz val="11"/>
        <rFont val="Calibri"/>
        <family val="2"/>
        <scheme val="minor"/>
      </rPr>
      <t xml:space="preserve"> (deployments as ECCo's vehicle and cost performance data base in 2050 for key 5 eff measures) or 
</t>
    </r>
    <r>
      <rPr>
        <b/>
        <sz val="11"/>
        <rFont val="Calibri"/>
        <family val="2"/>
        <scheme val="minor"/>
      </rPr>
      <t xml:space="preserve">HIGH </t>
    </r>
    <r>
      <rPr>
        <sz val="11"/>
        <rFont val="Calibri"/>
        <family val="2"/>
        <scheme val="minor"/>
      </rPr>
      <t>(deployments of 100% by 2050)</t>
    </r>
  </si>
  <si>
    <r>
      <rPr>
        <b/>
        <sz val="11"/>
        <rFont val="Calibri"/>
        <family val="2"/>
        <scheme val="minor"/>
      </rPr>
      <t xml:space="preserve">Cost and technology development for plug-in vehicles: </t>
    </r>
    <r>
      <rPr>
        <sz val="11"/>
        <rFont val="Calibri"/>
        <family val="2"/>
        <scheme val="minor"/>
      </rPr>
      <t>- potential area of research for WP3</t>
    </r>
    <r>
      <rPr>
        <b/>
        <sz val="11"/>
        <rFont val="Calibri"/>
        <family val="2"/>
        <scheme val="minor"/>
      </rPr>
      <t xml:space="preserve">
BAU </t>
    </r>
    <r>
      <rPr>
        <sz val="11"/>
        <rFont val="Calibri"/>
        <family val="2"/>
        <scheme val="minor"/>
      </rPr>
      <t xml:space="preserve">(cost reduction as BAU, no development of low V motor applications for PIVs) or 
</t>
    </r>
    <r>
      <rPr>
        <b/>
        <sz val="11"/>
        <rFont val="Calibri"/>
        <family val="2"/>
        <scheme val="minor"/>
      </rPr>
      <t xml:space="preserve">LOW VOLTAGE MOTOR </t>
    </r>
    <r>
      <rPr>
        <sz val="11"/>
        <rFont val="Calibri"/>
        <family val="2"/>
        <scheme val="minor"/>
      </rPr>
      <t>(cost impacts of a low V motor need to be researched as well as when they could enter the market) &gt;&gt;&gt; This option has an impact on the battery cost (making them lower)</t>
    </r>
  </si>
  <si>
    <r>
      <rPr>
        <b/>
        <sz val="11"/>
        <rFont val="Calibri"/>
        <family val="2"/>
        <scheme val="minor"/>
      </rPr>
      <t xml:space="preserve">Fuel cell tank costs: </t>
    </r>
    <r>
      <rPr>
        <sz val="11"/>
        <rFont val="Calibri"/>
        <family val="2"/>
        <scheme val="minor"/>
      </rPr>
      <t xml:space="preserve">- </t>
    </r>
    <r>
      <rPr>
        <i/>
        <sz val="11"/>
        <rFont val="Calibri"/>
        <family val="2"/>
        <scheme val="minor"/>
      </rPr>
      <t>ECCo's cost and performance database</t>
    </r>
    <r>
      <rPr>
        <sz val="11"/>
        <rFont val="Calibri"/>
        <family val="2"/>
        <scheme val="minor"/>
      </rPr>
      <t xml:space="preserve">
</t>
    </r>
    <r>
      <rPr>
        <b/>
        <sz val="11"/>
        <rFont val="Calibri"/>
        <family val="2"/>
        <scheme val="minor"/>
      </rPr>
      <t xml:space="preserve">BAU </t>
    </r>
    <r>
      <rPr>
        <sz val="11"/>
        <rFont val="Calibri"/>
        <family val="2"/>
        <scheme val="minor"/>
      </rPr>
      <t xml:space="preserve">(£2014/kWh in 2015,20,50 of 34, 18 and 9) </t>
    </r>
    <r>
      <rPr>
        <b/>
        <sz val="11"/>
        <rFont val="Calibri"/>
        <family val="2"/>
        <scheme val="minor"/>
      </rPr>
      <t xml:space="preserve">or
LOW </t>
    </r>
    <r>
      <rPr>
        <sz val="11"/>
        <rFont val="Calibri"/>
        <family val="2"/>
        <scheme val="minor"/>
      </rPr>
      <t>- to be defined - e.g. with respect to ESME simulated ranges</t>
    </r>
  </si>
  <si>
    <r>
      <rPr>
        <b/>
        <sz val="11"/>
        <rFont val="Calibri"/>
        <family val="2"/>
        <scheme val="minor"/>
      </rPr>
      <t>Overall liquid fuel demand</t>
    </r>
    <r>
      <rPr>
        <sz val="11"/>
        <rFont val="Calibri"/>
        <family val="2"/>
        <scheme val="minor"/>
      </rPr>
      <t xml:space="preserve"> - need to confirm via framework whether distribution costs will become significant for rural stations in cases of low demand </t>
    </r>
  </si>
  <si>
    <t>N/A - main developments of this building block will be underpinned by sectors other than ULEV-related applications</t>
  </si>
  <si>
    <t>Autonomous Vehicles and Intelligent Transport Systems, which main aim is improve safety and congestion, are not the focus of this work and can only be explored qualitatively</t>
  </si>
  <si>
    <r>
      <rPr>
        <b/>
        <sz val="11"/>
        <rFont val="Calibri"/>
        <family val="2"/>
        <scheme val="minor"/>
      </rPr>
      <t xml:space="preserve">Electric range (underlying assumption of battery cost): </t>
    </r>
    <r>
      <rPr>
        <sz val="11"/>
        <rFont val="Calibri"/>
        <family val="2"/>
        <scheme val="minor"/>
      </rPr>
      <t>- output from WP3</t>
    </r>
    <r>
      <rPr>
        <b/>
        <sz val="11"/>
        <rFont val="Calibri"/>
        <family val="2"/>
        <scheme val="minor"/>
      </rPr>
      <t xml:space="preserve">
HIGH</t>
    </r>
    <r>
      <rPr>
        <sz val="11"/>
        <rFont val="Calibri"/>
        <family val="2"/>
        <scheme val="minor"/>
      </rPr>
      <t xml:space="preserve"> e.g. OEMs 'spend' battery improvements on increasing pack sizes and vehicle range
</t>
    </r>
    <r>
      <rPr>
        <b/>
        <sz val="11"/>
        <rFont val="Calibri"/>
        <family val="2"/>
        <scheme val="minor"/>
      </rPr>
      <t>LOW</t>
    </r>
    <r>
      <rPr>
        <sz val="11"/>
        <rFont val="Calibri"/>
        <family val="2"/>
        <scheme val="minor"/>
      </rPr>
      <t xml:space="preserve"> e.g. OEMs favour cost reductions rather than significant range increases, reflecting a world where consumers become comfortable with limited range Evs as infrastructure increases
</t>
    </r>
  </si>
  <si>
    <r>
      <rPr>
        <b/>
        <sz val="11"/>
        <rFont val="Calibri"/>
        <family val="2"/>
        <scheme val="minor"/>
      </rPr>
      <t>Cost associated to the 'Degree of intelligence':</t>
    </r>
    <r>
      <rPr>
        <sz val="11"/>
        <rFont val="Calibri"/>
        <family val="2"/>
        <scheme val="minor"/>
      </rPr>
      <t xml:space="preserve"> - Literature review on WP3 will inform on this</t>
    </r>
    <r>
      <rPr>
        <b/>
        <sz val="11"/>
        <rFont val="Calibri"/>
        <family val="2"/>
        <scheme val="minor"/>
      </rPr>
      <t xml:space="preserve">
DEEP INTEGRATION </t>
    </r>
    <r>
      <rPr>
        <sz val="11"/>
        <rFont val="Calibri"/>
        <family val="2"/>
        <scheme val="minor"/>
      </rPr>
      <t xml:space="preserve">- i.e. a case allowing deep integration of battery performance metrics with the overall smart charging chain,
</t>
    </r>
    <r>
      <rPr>
        <b/>
        <sz val="11"/>
        <rFont val="Calibri"/>
        <family val="2"/>
        <scheme val="minor"/>
      </rPr>
      <t>NO INTEGRATION</t>
    </r>
    <r>
      <rPr>
        <sz val="11"/>
        <rFont val="Calibri"/>
        <family val="2"/>
        <scheme val="minor"/>
      </rPr>
      <t xml:space="preserve"> - only performing 'private calculations' at a vehicle level
</t>
    </r>
    <r>
      <rPr>
        <i/>
        <sz val="11"/>
        <rFont val="Calibri"/>
        <family val="2"/>
        <scheme val="minor"/>
      </rPr>
      <t>The 'degree of intelligence' will also condition the cost of the recharging infrastructure (i.e. a V2H requires a charger linked to the house control, at a higher expense that a conventional charger)</t>
    </r>
  </si>
  <si>
    <r>
      <rPr>
        <b/>
        <sz val="11"/>
        <rFont val="Calibri"/>
        <family val="2"/>
        <scheme val="minor"/>
      </rPr>
      <t>Prevalence of configuration and Fuel Cell capacity (kW):</t>
    </r>
    <r>
      <rPr>
        <sz val="11"/>
        <rFont val="Calibri"/>
        <family val="2"/>
        <scheme val="minor"/>
      </rPr>
      <t xml:space="preserve">
FCEV </t>
    </r>
    <r>
      <rPr>
        <b/>
        <sz val="11"/>
        <rFont val="Calibri"/>
        <family val="2"/>
        <scheme val="minor"/>
      </rPr>
      <t xml:space="preserve">- </t>
    </r>
    <r>
      <rPr>
        <sz val="11"/>
        <rFont val="Calibri"/>
        <family val="2"/>
        <scheme val="minor"/>
      </rPr>
      <t xml:space="preserve">Full power fuel cell with small battery for managing peak loads (i.e. ca. 90kW for C-segment car) or 
FC REEV - range-extended configuration with smaller fuel cell and EV-sized battery (i.e. ca. 45kW for C-segment car )
</t>
    </r>
    <r>
      <rPr>
        <i/>
        <sz val="11"/>
        <rFont val="Calibri"/>
        <family val="2"/>
        <scheme val="minor"/>
      </rPr>
      <t>From cost and performance database</t>
    </r>
  </si>
  <si>
    <r>
      <rPr>
        <b/>
        <sz val="11"/>
        <rFont val="Calibri"/>
        <family val="2"/>
        <scheme val="minor"/>
      </rPr>
      <t>Level of deployment of strong weight reduction efficiency measures</t>
    </r>
    <r>
      <rPr>
        <sz val="11"/>
        <rFont val="Calibri"/>
        <family val="2"/>
        <scheme val="minor"/>
      </rPr>
      <t xml:space="preserve"> (achieving ca. 40% weight reduction in BIW and ca. 12% energy savings): </t>
    </r>
    <r>
      <rPr>
        <i/>
        <sz val="11"/>
        <rFont val="Calibri"/>
        <family val="2"/>
        <scheme val="minor"/>
      </rPr>
      <t>- ECCo's cost and performance database</t>
    </r>
    <r>
      <rPr>
        <sz val="11"/>
        <rFont val="Calibri"/>
        <family val="2"/>
        <scheme val="minor"/>
      </rPr>
      <t xml:space="preserve">
</t>
    </r>
    <r>
      <rPr>
        <b/>
        <sz val="11"/>
        <rFont val="Calibri"/>
        <family val="2"/>
        <scheme val="minor"/>
      </rPr>
      <t>BAU</t>
    </r>
    <r>
      <rPr>
        <sz val="11"/>
        <rFont val="Calibri"/>
        <family val="2"/>
        <scheme val="minor"/>
      </rPr>
      <t xml:space="preserve"> (deployed in 50% of medium and large conventional ICE cars) or
</t>
    </r>
    <r>
      <rPr>
        <b/>
        <sz val="11"/>
        <rFont val="Calibri"/>
        <family val="2"/>
        <scheme val="minor"/>
      </rPr>
      <t>HIGH</t>
    </r>
    <r>
      <rPr>
        <sz val="11"/>
        <rFont val="Calibri"/>
        <family val="2"/>
        <scheme val="minor"/>
      </rPr>
      <t xml:space="preserve"> (deployed in 100% of medium and large conventional ICE cars)
</t>
    </r>
  </si>
  <si>
    <r>
      <rPr>
        <b/>
        <sz val="11"/>
        <rFont val="Calibri"/>
        <family val="2"/>
        <scheme val="minor"/>
      </rPr>
      <t>Tank type:</t>
    </r>
    <r>
      <rPr>
        <sz val="11"/>
        <rFont val="Calibri"/>
        <family val="2"/>
        <scheme val="minor"/>
      </rPr>
      <t xml:space="preserve">
700 bar compressed hydrogen tank or 
</t>
    </r>
    <r>
      <rPr>
        <b/>
        <sz val="11"/>
        <rFont val="Calibri"/>
        <family val="2"/>
        <scheme val="minor"/>
      </rPr>
      <t>cryo-compressed H2</t>
    </r>
    <r>
      <rPr>
        <sz val="11"/>
        <rFont val="Calibri"/>
        <family val="2"/>
        <scheme val="minor"/>
      </rPr>
      <t xml:space="preserve"> or
</t>
    </r>
    <r>
      <rPr>
        <b/>
        <sz val="11"/>
        <rFont val="Calibri"/>
        <family val="2"/>
        <scheme val="minor"/>
      </rPr>
      <t>new storage techs</t>
    </r>
    <r>
      <rPr>
        <sz val="11"/>
        <rFont val="Calibri"/>
        <family val="2"/>
        <scheme val="minor"/>
      </rPr>
      <t xml:space="preserve"> e.g. metal hydrides</t>
    </r>
  </si>
  <si>
    <r>
      <t xml:space="preserve">H2 production costs: </t>
    </r>
    <r>
      <rPr>
        <sz val="11"/>
        <rFont val="Calibri"/>
        <family val="2"/>
        <scheme val="minor"/>
      </rPr>
      <t>data reqs - level of centralisation of H2 production, level of water electrolysis production in central/distributed H2 generation location, electricity price, level of renewables in the system (volatility) - dependant on states below
Level of centralisation of H2 production: detailed in state below
Level of water electrolysis production in central/distributed locations: detailed in state below
Electricity price: PLEXOS/ESME - imp. if high role of electrolysis
Level of renewables in the system (volatility): PLEXOS/ESME - imp. if high role of electrolysis</t>
    </r>
  </si>
  <si>
    <r>
      <rPr>
        <b/>
        <sz val="11"/>
        <rFont val="Calibri"/>
        <family val="2"/>
        <scheme val="minor"/>
      </rPr>
      <t>Battery technology development (energy density) (underlying assumption of battery cost): -</t>
    </r>
    <r>
      <rPr>
        <sz val="11"/>
        <rFont val="Calibri"/>
        <family val="2"/>
        <scheme val="minor"/>
      </rPr>
      <t xml:space="preserve"> output from WP3</t>
    </r>
    <r>
      <rPr>
        <b/>
        <sz val="11"/>
        <rFont val="Calibri"/>
        <family val="2"/>
        <scheme val="minor"/>
      </rPr>
      <t xml:space="preserve">
HIGH</t>
    </r>
    <r>
      <rPr>
        <sz val="11"/>
        <rFont val="Calibri"/>
        <family val="2"/>
        <scheme val="minor"/>
      </rPr>
      <t xml:space="preserve"> (ca. 0.28kWh/kg, 2050) or 
</t>
    </r>
    <r>
      <rPr>
        <b/>
        <sz val="11"/>
        <rFont val="Calibri"/>
        <family val="2"/>
        <scheme val="minor"/>
      </rPr>
      <t>BAU</t>
    </r>
    <r>
      <rPr>
        <sz val="11"/>
        <rFont val="Calibri"/>
        <family val="2"/>
        <scheme val="minor"/>
      </rPr>
      <t xml:space="preserve"> (0.14kWh/kg, 2050 as per today state-of-the-art); </t>
    </r>
    <r>
      <rPr>
        <i/>
        <sz val="11"/>
        <rFont val="Calibri"/>
        <family val="2"/>
        <scheme val="minor"/>
      </rPr>
      <t>Values from ECCo's cost and performance database</t>
    </r>
  </si>
  <si>
    <r>
      <rPr>
        <b/>
        <sz val="11"/>
        <rFont val="Calibri"/>
        <family val="2"/>
        <scheme val="minor"/>
      </rPr>
      <t xml:space="preserve">Battery technology development (degradation) (underlying assumption of battery cost): </t>
    </r>
    <r>
      <rPr>
        <sz val="11"/>
        <rFont val="Calibri"/>
        <family val="2"/>
        <scheme val="minor"/>
      </rPr>
      <t xml:space="preserve">- output from WP3
</t>
    </r>
    <r>
      <rPr>
        <b/>
        <sz val="11"/>
        <rFont val="Calibri"/>
        <family val="2"/>
        <scheme val="minor"/>
      </rPr>
      <t>HIGH</t>
    </r>
    <r>
      <rPr>
        <sz val="11"/>
        <rFont val="Calibri"/>
        <family val="2"/>
        <scheme val="minor"/>
      </rPr>
      <t xml:space="preserve"> e.g. lifetime less than vehicle lifetime, some managed charging configurations increase degradation or 
</t>
    </r>
    <r>
      <rPr>
        <b/>
        <sz val="11"/>
        <rFont val="Calibri"/>
        <family val="2"/>
        <scheme val="minor"/>
      </rPr>
      <t>LOW</t>
    </r>
    <r>
      <rPr>
        <sz val="11"/>
        <rFont val="Calibri"/>
        <family val="2"/>
        <scheme val="minor"/>
      </rPr>
      <t xml:space="preserve"> - e.g. little or no impact of charging configurations on degradation, battery life exceeds vehicle design life
</t>
    </r>
  </si>
  <si>
    <r>
      <rPr>
        <b/>
        <sz val="11"/>
        <rFont val="Calibri"/>
        <family val="2"/>
        <scheme val="minor"/>
      </rPr>
      <t>Battery type (underlying assumption of battery cost):</t>
    </r>
    <r>
      <rPr>
        <sz val="11"/>
        <rFont val="Calibri"/>
        <family val="2"/>
        <scheme val="minor"/>
      </rPr>
      <t xml:space="preserve"> - output from WP3
Lithium-ion (variants and combinations of LMO, NMC, NCA) or Lithium-sulphur (post 2030)</t>
    </r>
  </si>
  <si>
    <r>
      <t xml:space="preserve">Costs of new plants to meet electricity demands due to electrification of  transport: </t>
    </r>
    <r>
      <rPr>
        <sz val="11"/>
        <rFont val="Calibri"/>
        <family val="2"/>
        <scheme val="minor"/>
      </rPr>
      <t>-</t>
    </r>
    <r>
      <rPr>
        <i/>
        <sz val="11"/>
        <rFont val="Calibri"/>
        <family val="2"/>
        <scheme val="minor"/>
      </rPr>
      <t>ESME output</t>
    </r>
    <r>
      <rPr>
        <sz val="11"/>
        <rFont val="Calibri"/>
        <family val="2"/>
        <scheme val="minor"/>
      </rPr>
      <t xml:space="preserve">
provided through ESME following the 'underlying assumptions' of the narratives and scenarios</t>
    </r>
  </si>
  <si>
    <r>
      <rPr>
        <i/>
        <sz val="11"/>
        <rFont val="Calibri"/>
        <family val="2"/>
        <scheme val="minor"/>
      </rPr>
      <t>Only relevant in a scenario of high FCV uptake</t>
    </r>
    <r>
      <rPr>
        <sz val="11"/>
        <rFont val="Calibri"/>
        <family val="2"/>
        <scheme val="minor"/>
      </rPr>
      <t xml:space="preserve">
</t>
    </r>
    <r>
      <rPr>
        <b/>
        <sz val="11"/>
        <rFont val="Calibri"/>
        <family val="2"/>
        <scheme val="minor"/>
      </rPr>
      <t>Costs of new centralised H2 plants to meet demand</t>
    </r>
    <r>
      <rPr>
        <sz val="11"/>
        <rFont val="Calibri"/>
        <family val="2"/>
        <scheme val="minor"/>
      </rPr>
      <t xml:space="preserve"> (post 2025): data reqs - share of tech among new plants (i.e. SMR, WE), costs of new plants (SMR, WE), H2 supply (PLEXOS, ESME), H2 demand (ECCo)</t>
    </r>
  </si>
  <si>
    <r>
      <t>Grid carbon intensity</t>
    </r>
    <r>
      <rPr>
        <sz val="11"/>
        <rFont val="Calibri"/>
        <family val="2"/>
        <scheme val="minor"/>
      </rPr>
      <t xml:space="preserve">: </t>
    </r>
    <r>
      <rPr>
        <i/>
        <sz val="11"/>
        <rFont val="Calibri"/>
        <family val="2"/>
        <scheme val="minor"/>
      </rPr>
      <t>provided through ESME</t>
    </r>
    <r>
      <rPr>
        <b/>
        <sz val="11"/>
        <rFont val="Calibri"/>
        <family val="2"/>
        <scheme val="minor"/>
      </rPr>
      <t xml:space="preserve">
TARGETS MET
TARGETS NOT MET</t>
    </r>
  </si>
  <si>
    <r>
      <t xml:space="preserve">Level of H2 production centralisation </t>
    </r>
    <r>
      <rPr>
        <sz val="11"/>
        <rFont val="Calibri"/>
        <family val="2"/>
        <scheme val="minor"/>
      </rPr>
      <t>(underlying assumption of H2 production costs) - narrative dependent</t>
    </r>
    <r>
      <rPr>
        <b/>
        <sz val="11"/>
        <rFont val="Calibri"/>
        <family val="2"/>
        <scheme val="minor"/>
      </rPr>
      <t xml:space="preserve">
DECENTRALISED - </t>
    </r>
    <r>
      <rPr>
        <sz val="11"/>
        <rFont val="Calibri"/>
        <family val="2"/>
        <scheme val="minor"/>
      </rPr>
      <t xml:space="preserve">mainly on-site production
</t>
    </r>
    <r>
      <rPr>
        <b/>
        <sz val="11"/>
        <rFont val="Calibri"/>
        <family val="2"/>
        <scheme val="minor"/>
      </rPr>
      <t xml:space="preserve">BALANCED </t>
    </r>
    <r>
      <rPr>
        <sz val="11"/>
        <rFont val="Calibri"/>
        <family val="2"/>
        <scheme val="minor"/>
      </rPr>
      <t xml:space="preserve">- 50/50 on-site production and truck-delivered hydrogen
</t>
    </r>
    <r>
      <rPr>
        <b/>
        <sz val="11"/>
        <rFont val="Calibri"/>
        <family val="2"/>
        <scheme val="minor"/>
      </rPr>
      <t xml:space="preserve">CENTRALISED </t>
    </r>
    <r>
      <rPr>
        <sz val="11"/>
        <rFont val="Calibri"/>
        <family val="2"/>
        <scheme val="minor"/>
      </rPr>
      <t xml:space="preserve">- mainly truck-delivered hydrogen
</t>
    </r>
    <r>
      <rPr>
        <i/>
        <sz val="11"/>
        <rFont val="Calibri"/>
        <family val="2"/>
        <scheme val="minor"/>
      </rPr>
      <t>This state is also captured in the BB 'H2 generation plants', and needs to be considered together with the 'level of water electrolysis' state (below), for H2 production cost calculation</t>
    </r>
  </si>
  <si>
    <r>
      <t xml:space="preserve">Generation mix scenarios: </t>
    </r>
    <r>
      <rPr>
        <sz val="11"/>
        <rFont val="Calibri"/>
        <family val="2"/>
        <scheme val="minor"/>
      </rPr>
      <t xml:space="preserve"> (underlying assumption of electricity generation costs and grid carbon intensity)
</t>
    </r>
    <r>
      <rPr>
        <b/>
        <sz val="11"/>
        <rFont val="Calibri"/>
        <family val="2"/>
        <scheme val="minor"/>
      </rPr>
      <t xml:space="preserve">Level of system flexibility/level of renewables: </t>
    </r>
    <r>
      <rPr>
        <sz val="11"/>
        <rFont val="Calibri"/>
        <family val="2"/>
        <scheme val="minor"/>
      </rPr>
      <t xml:space="preserve">- </t>
    </r>
    <r>
      <rPr>
        <i/>
        <sz val="11"/>
        <rFont val="Calibri"/>
        <family val="2"/>
        <scheme val="minor"/>
      </rPr>
      <t>relevant to understand the value of the potential services offered by PIVs/FCVs and related infrastructure to grid</t>
    </r>
    <r>
      <rPr>
        <b/>
        <sz val="11"/>
        <rFont val="Calibri"/>
        <family val="2"/>
        <scheme val="minor"/>
      </rPr>
      <t xml:space="preserve">
HIGHLY FLEXIBLE</t>
    </r>
    <r>
      <rPr>
        <sz val="11"/>
        <rFont val="Calibri"/>
        <family val="2"/>
        <scheme val="minor"/>
      </rPr>
      <t xml:space="preserve"> (gas plants and renewables) or 
</t>
    </r>
    <r>
      <rPr>
        <b/>
        <sz val="11"/>
        <rFont val="Calibri"/>
        <family val="2"/>
        <scheme val="minor"/>
      </rPr>
      <t>INFLEXIBLE</t>
    </r>
    <r>
      <rPr>
        <sz val="11"/>
        <rFont val="Calibri"/>
        <family val="2"/>
        <scheme val="minor"/>
      </rPr>
      <t xml:space="preserve"> (nuclear, carbon plants+CCS)
</t>
    </r>
    <r>
      <rPr>
        <b/>
        <sz val="11"/>
        <rFont val="Calibri"/>
        <family val="2"/>
        <scheme val="minor"/>
      </rPr>
      <t xml:space="preserve">Level of centralisation: </t>
    </r>
    <r>
      <rPr>
        <i/>
        <sz val="11"/>
        <rFont val="Calibri"/>
        <family val="2"/>
        <scheme val="minor"/>
      </rPr>
      <t>-relevant to understand the value of potential services offered by PIVs/FCVs and related infrastructure to grid
CENTRALISED
DECENTRALISED</t>
    </r>
  </si>
  <si>
    <r>
      <t xml:space="preserve">Level of water electrolysis production: </t>
    </r>
    <r>
      <rPr>
        <sz val="11"/>
        <rFont val="Calibri"/>
        <family val="2"/>
        <scheme val="minor"/>
      </rPr>
      <t xml:space="preserve">- we would need this in a scenario of high FCV uptake, for the estimation of the benefits that could be provided by them (underlying assumption of H2 production costs) - narrative dependent
</t>
    </r>
    <r>
      <rPr>
        <b/>
        <sz val="11"/>
        <rFont val="Calibri"/>
        <family val="2"/>
        <scheme val="minor"/>
      </rPr>
      <t xml:space="preserve">In central production plans:
HIGH - </t>
    </r>
    <r>
      <rPr>
        <sz val="11"/>
        <rFont val="Calibri"/>
        <family val="2"/>
        <scheme val="minor"/>
      </rPr>
      <t xml:space="preserve">H2 is produced maily through water electrolysis
</t>
    </r>
    <r>
      <rPr>
        <b/>
        <sz val="11"/>
        <rFont val="Calibri"/>
        <family val="2"/>
        <scheme val="minor"/>
      </rPr>
      <t xml:space="preserve">BAU </t>
    </r>
    <r>
      <rPr>
        <sz val="11"/>
        <rFont val="Calibri"/>
        <family val="2"/>
        <scheme val="minor"/>
      </rPr>
      <t xml:space="preserve">- H2 is produced as a balance between small scale SMR and water electrolysers
</t>
    </r>
    <r>
      <rPr>
        <b/>
        <sz val="11"/>
        <rFont val="Calibri"/>
        <family val="2"/>
        <scheme val="minor"/>
      </rPr>
      <t>In on-site production plans:</t>
    </r>
    <r>
      <rPr>
        <sz val="11"/>
        <rFont val="Calibri"/>
        <family val="2"/>
        <scheme val="minor"/>
      </rPr>
      <t xml:space="preserve">
</t>
    </r>
    <r>
      <rPr>
        <b/>
        <sz val="11"/>
        <rFont val="Calibri"/>
        <family val="2"/>
        <scheme val="minor"/>
      </rPr>
      <t xml:space="preserve">HIGH </t>
    </r>
    <r>
      <rPr>
        <sz val="11"/>
        <rFont val="Calibri"/>
        <family val="2"/>
        <scheme val="minor"/>
      </rPr>
      <t xml:space="preserve">- H2 is produced maily through water electrolysis
</t>
    </r>
    <r>
      <rPr>
        <b/>
        <sz val="11"/>
        <rFont val="Calibri"/>
        <family val="2"/>
        <scheme val="minor"/>
      </rPr>
      <t>BAU</t>
    </r>
    <r>
      <rPr>
        <sz val="11"/>
        <rFont val="Calibri"/>
        <family val="2"/>
        <scheme val="minor"/>
      </rPr>
      <t xml:space="preserve"> - H2 is produced as a balance between small scale SMR and water electrolysers
</t>
    </r>
    <r>
      <rPr>
        <i/>
        <sz val="11"/>
        <rFont val="Calibri"/>
        <family val="2"/>
        <scheme val="minor"/>
      </rPr>
      <t>This state is also captured in the BB 'HRS', covering the decentralised generation, and needs to be considered together with the 'level of water electrolysis' state (above), for H2 production cost calculation</t>
    </r>
    <r>
      <rPr>
        <sz val="11"/>
        <rFont val="Calibri"/>
        <family val="2"/>
        <scheme val="minor"/>
      </rPr>
      <t xml:space="preserve">
</t>
    </r>
  </si>
  <si>
    <r>
      <t xml:space="preserve">Number of refineries </t>
    </r>
    <r>
      <rPr>
        <sz val="11"/>
        <rFont val="Calibri"/>
        <family val="2"/>
        <scheme val="minor"/>
      </rPr>
      <t xml:space="preserve">(capturing the level of closure of UK refineries) </t>
    </r>
    <r>
      <rPr>
        <i/>
        <sz val="11"/>
        <rFont val="Calibri"/>
        <family val="2"/>
        <scheme val="minor"/>
      </rPr>
      <t>- post process calculations of ECCo modelling</t>
    </r>
    <r>
      <rPr>
        <sz val="11"/>
        <rFont val="Calibri"/>
        <family val="2"/>
        <scheme val="minor"/>
      </rPr>
      <t xml:space="preserve">
</t>
    </r>
    <r>
      <rPr>
        <b/>
        <sz val="11"/>
        <rFont val="Calibri"/>
        <family val="2"/>
        <scheme val="minor"/>
      </rPr>
      <t xml:space="preserve">BAU - </t>
    </r>
    <r>
      <rPr>
        <sz val="11"/>
        <rFont val="Calibri"/>
        <family val="2"/>
        <scheme val="minor"/>
      </rPr>
      <t>slow decrease in forecourts (for example continuing recent declines) &gt;&gt; consistent with ECCo total billion of litres of fuel consumed and assumptions on support mechanisms to prevent stranded forecourts</t>
    </r>
    <r>
      <rPr>
        <b/>
        <sz val="11"/>
        <rFont val="Calibri"/>
        <family val="2"/>
        <scheme val="minor"/>
      </rPr>
      <t xml:space="preserve">
LOW - </t>
    </r>
    <r>
      <rPr>
        <sz val="11"/>
        <rFont val="Calibri"/>
        <family val="2"/>
        <scheme val="minor"/>
      </rPr>
      <t>quicker decrease in forecourts, low level of support mechanisms to prevent stranded forecourts</t>
    </r>
  </si>
  <si>
    <r>
      <rPr>
        <b/>
        <sz val="11"/>
        <rFont val="Calibri"/>
        <family val="2"/>
        <scheme val="minor"/>
      </rPr>
      <t>% of population with access to home/depot charging:
BAU - in all homes/depots (+reduced public infrastructure)
MEDIUM - in all homes/depots (+medium public infrastructure)
ALTERNATIVE - in half of homes, all depots  (+dense public infrastructure)
Number of home/depot charging points: -</t>
    </r>
    <r>
      <rPr>
        <sz val="11"/>
        <rFont val="Calibri"/>
        <family val="2"/>
        <scheme val="minor"/>
      </rPr>
      <t xml:space="preserve">. Data requirements: PIV uptake from ECCo and assumptions on availability of home/depot charging
</t>
    </r>
    <r>
      <rPr>
        <b/>
        <sz val="11"/>
        <rFont val="Calibri"/>
        <family val="2"/>
        <scheme val="minor"/>
      </rPr>
      <t/>
    </r>
  </si>
  <si>
    <r>
      <rPr>
        <b/>
        <sz val="11"/>
        <rFont val="Calibri"/>
        <family val="2"/>
        <scheme val="minor"/>
      </rPr>
      <t xml:space="preserve"> % population with access to work/ local public and rapid chargers: 
</t>
    </r>
    <r>
      <rPr>
        <sz val="11"/>
        <rFont val="Calibri"/>
        <family val="2"/>
        <scheme val="minor"/>
      </rPr>
      <t>Dependent on the narrative</t>
    </r>
    <r>
      <rPr>
        <b/>
        <sz val="11"/>
        <rFont val="Calibri"/>
        <family val="2"/>
        <scheme val="minor"/>
      </rPr>
      <t xml:space="preserve">
Number of public charge points:</t>
    </r>
    <r>
      <rPr>
        <sz val="11"/>
        <rFont val="Calibri"/>
        <family val="2"/>
        <scheme val="minor"/>
      </rPr>
      <t xml:space="preserve"> Data requirements: % charging events in home/normal/rapid chargers, charging point rates (kW), length of working day and utilisation rates for each type of charging point, TWh of consumption by PIVs provided by ECCo
</t>
    </r>
    <r>
      <rPr>
        <i/>
        <sz val="11"/>
        <rFont val="Calibri"/>
        <family val="2"/>
        <scheme val="minor"/>
      </rPr>
      <t xml:space="preserve">[Normal/fast charge points - i.e. at work, public and local points (supermarkets, shops); Rapid charge points - i.e. long distance on motorways and A-roads; Street furniture - i.e. in lamp posts]
</t>
    </r>
    <r>
      <rPr>
        <b/>
        <sz val="11"/>
        <rFont val="Calibri"/>
        <family val="2"/>
        <scheme val="minor"/>
      </rPr>
      <t xml:space="preserve">
</t>
    </r>
  </si>
  <si>
    <r>
      <t>Number of HRS: -</t>
    </r>
    <r>
      <rPr>
        <sz val="11"/>
        <rFont val="Calibri"/>
        <family val="2"/>
        <scheme val="minor"/>
      </rPr>
      <t xml:space="preserve">. Data requirements: H2 consumption by FCVs and average kg/day dispensed by an HRS
H2 consumption by FCVs (kg/year): ECCo output
Average kg/day dispensed by HRS: 700kgH2/day </t>
    </r>
    <r>
      <rPr>
        <i/>
        <sz val="11"/>
        <rFont val="Calibri"/>
        <family val="2"/>
        <scheme val="minor"/>
      </rPr>
      <t>(H2Mobility)</t>
    </r>
    <r>
      <rPr>
        <sz val="11"/>
        <rFont val="Calibri"/>
        <family val="2"/>
        <scheme val="minor"/>
      </rPr>
      <t xml:space="preserve">
---------------------------------------
</t>
    </r>
    <r>
      <rPr>
        <b/>
        <sz val="11"/>
        <rFont val="Calibri"/>
        <family val="2"/>
        <scheme val="minor"/>
      </rPr>
      <t xml:space="preserve">Number of HRS where production is off-site: </t>
    </r>
    <r>
      <rPr>
        <sz val="11"/>
        <rFont val="Calibri"/>
        <family val="2"/>
        <scheme val="minor"/>
      </rPr>
      <t>based on assumptions of level of H2 production centralisation (below) - needed for calculation of HRS costs</t>
    </r>
    <r>
      <rPr>
        <b/>
        <sz val="11"/>
        <rFont val="Calibri"/>
        <family val="2"/>
        <scheme val="minor"/>
      </rPr>
      <t xml:space="preserve">
Number of HRS where production is on-site: </t>
    </r>
    <r>
      <rPr>
        <sz val="11"/>
        <rFont val="Calibri"/>
        <family val="2"/>
        <scheme val="minor"/>
      </rPr>
      <t>based on assumptions of H2 production centralisation (below) - needed for calculation of HRS costs</t>
    </r>
  </si>
  <si>
    <r>
      <t xml:space="preserve">Cost of related infrastructure: </t>
    </r>
    <r>
      <rPr>
        <sz val="11"/>
        <rFont val="Calibri"/>
        <family val="2"/>
        <scheme val="minor"/>
      </rPr>
      <t xml:space="preserve"> Data requirements: number of forecourts, forecourt maintenance costs, forecourt closure costs
 - Number of forecourts:</t>
    </r>
    <r>
      <rPr>
        <b/>
        <sz val="11"/>
        <rFont val="Calibri"/>
        <family val="2"/>
        <scheme val="minor"/>
      </rPr>
      <t xml:space="preserve"> </t>
    </r>
    <r>
      <rPr>
        <sz val="11"/>
        <rFont val="Calibri"/>
        <family val="2"/>
        <scheme val="minor"/>
      </rPr>
      <t>post-processed from ECCo billion litres of fuel consumption and assumption on average litres per day provided per forecourt (11,400 l/day). 
- Forecourt maintenance costs:
- Forecourt closure costs:</t>
    </r>
  </si>
  <si>
    <r>
      <t>Level of standardisation</t>
    </r>
    <r>
      <rPr>
        <sz val="11"/>
        <rFont val="Calibri"/>
        <family val="2"/>
        <scheme val="minor"/>
      </rPr>
      <t xml:space="preserve"> (will be part of the narrative "isolated versus coordinated" approach)</t>
    </r>
  </si>
  <si>
    <r>
      <rPr>
        <b/>
        <sz val="11"/>
        <rFont val="Calibri"/>
        <family val="2"/>
        <scheme val="minor"/>
      </rPr>
      <t>Rate (kW):</t>
    </r>
    <r>
      <rPr>
        <sz val="11"/>
        <rFont val="Calibri"/>
        <family val="2"/>
        <scheme val="minor"/>
      </rPr>
      <t xml:space="preserve">
</t>
    </r>
    <r>
      <rPr>
        <b/>
        <sz val="11"/>
        <rFont val="Calibri"/>
        <family val="2"/>
        <scheme val="minor"/>
      </rPr>
      <t xml:space="preserve">BAU </t>
    </r>
    <r>
      <rPr>
        <sz val="11"/>
        <rFont val="Calibri"/>
        <family val="2"/>
        <scheme val="minor"/>
      </rPr>
      <t xml:space="preserve">(tbd) or 
</t>
    </r>
    <r>
      <rPr>
        <b/>
        <sz val="11"/>
        <rFont val="Calibri"/>
        <family val="2"/>
        <scheme val="minor"/>
      </rPr>
      <t>ALTERNATIVE</t>
    </r>
  </si>
  <si>
    <r>
      <rPr>
        <b/>
        <sz val="11"/>
        <rFont val="Calibri"/>
        <family val="2"/>
        <scheme val="minor"/>
      </rPr>
      <t>Rate (kW):</t>
    </r>
    <r>
      <rPr>
        <sz val="11"/>
        <rFont val="Calibri"/>
        <family val="2"/>
        <scheme val="minor"/>
      </rPr>
      <t xml:space="preserve">
</t>
    </r>
    <r>
      <rPr>
        <b/>
        <sz val="11"/>
        <rFont val="Calibri"/>
        <family val="2"/>
        <scheme val="minor"/>
      </rPr>
      <t xml:space="preserve">BAU </t>
    </r>
    <r>
      <rPr>
        <sz val="11"/>
        <rFont val="Calibri"/>
        <family val="2"/>
        <scheme val="minor"/>
      </rPr>
      <t xml:space="preserve">(tbd) or 
</t>
    </r>
    <r>
      <rPr>
        <b/>
        <sz val="11"/>
        <rFont val="Calibri"/>
        <family val="2"/>
        <scheme val="minor"/>
      </rPr>
      <t xml:space="preserve">ALTERNATIVE </t>
    </r>
  </si>
  <si>
    <r>
      <t xml:space="preserve">Level of H2 production centralisation: </t>
    </r>
    <r>
      <rPr>
        <sz val="11"/>
        <rFont val="Calibri"/>
        <family val="2"/>
        <scheme val="minor"/>
      </rPr>
      <t>-narrative dependent</t>
    </r>
    <r>
      <rPr>
        <b/>
        <sz val="11"/>
        <rFont val="Calibri"/>
        <family val="2"/>
        <scheme val="minor"/>
      </rPr>
      <t xml:space="preserve">
DECENTRALISED - </t>
    </r>
    <r>
      <rPr>
        <sz val="11"/>
        <rFont val="Calibri"/>
        <family val="2"/>
        <scheme val="minor"/>
      </rPr>
      <t xml:space="preserve">mainly on-site production
</t>
    </r>
    <r>
      <rPr>
        <b/>
        <sz val="11"/>
        <rFont val="Calibri"/>
        <family val="2"/>
        <scheme val="minor"/>
      </rPr>
      <t xml:space="preserve">BALANCED </t>
    </r>
    <r>
      <rPr>
        <sz val="11"/>
        <rFont val="Calibri"/>
        <family val="2"/>
        <scheme val="minor"/>
      </rPr>
      <t xml:space="preserve">- 50/50 on-site production and truck-delivered hydrogen
</t>
    </r>
    <r>
      <rPr>
        <b/>
        <sz val="11"/>
        <rFont val="Calibri"/>
        <family val="2"/>
        <scheme val="minor"/>
      </rPr>
      <t xml:space="preserve">CENTRALISED </t>
    </r>
    <r>
      <rPr>
        <sz val="11"/>
        <rFont val="Calibri"/>
        <family val="2"/>
        <scheme val="minor"/>
      </rPr>
      <t>- mainly truck-delivered hydrogen</t>
    </r>
    <r>
      <rPr>
        <i/>
        <sz val="11"/>
        <rFont val="Calibri"/>
        <family val="2"/>
        <scheme val="minor"/>
      </rPr>
      <t xml:space="preserve">
This state is also captured in the BB 'H2 generation plants'</t>
    </r>
  </si>
  <si>
    <r>
      <t xml:space="preserve">Costs of specific support mechanisms: 
</t>
    </r>
    <r>
      <rPr>
        <sz val="11"/>
        <rFont val="Calibri"/>
        <family val="2"/>
        <scheme val="minor"/>
      </rPr>
      <t>dependent on the gap between the number of forecourts needed and the number of forecourts required to be in place</t>
    </r>
  </si>
  <si>
    <r>
      <t>Role in smart grid system:</t>
    </r>
    <r>
      <rPr>
        <sz val="11"/>
        <rFont val="Calibri"/>
        <family val="2"/>
        <scheme val="minor"/>
      </rPr>
      <t xml:space="preserve">
</t>
    </r>
    <r>
      <rPr>
        <b/>
        <sz val="11"/>
        <rFont val="Calibri"/>
        <family val="2"/>
        <scheme val="minor"/>
      </rPr>
      <t>HIGH</t>
    </r>
    <r>
      <rPr>
        <sz val="11"/>
        <rFont val="Calibri"/>
        <family val="2"/>
        <scheme val="minor"/>
      </rPr>
      <t xml:space="preserve">  (smart meter roll out by 2020, using functionality for innovative business models) or
</t>
    </r>
    <r>
      <rPr>
        <b/>
        <sz val="11"/>
        <rFont val="Calibri"/>
        <family val="2"/>
        <scheme val="minor"/>
      </rPr>
      <t>BAU</t>
    </r>
    <r>
      <rPr>
        <sz val="11"/>
        <rFont val="Calibri"/>
        <family val="2"/>
        <scheme val="minor"/>
      </rPr>
      <t xml:space="preserve"> (smart meter roll out by 2020, w/o using functionality for innovative business models)</t>
    </r>
  </si>
  <si>
    <r>
      <rPr>
        <b/>
        <sz val="11"/>
        <rFont val="Calibri"/>
        <family val="2"/>
        <scheme val="minor"/>
      </rPr>
      <t xml:space="preserve">Charging points costs </t>
    </r>
    <r>
      <rPr>
        <sz val="11"/>
        <rFont val="Calibri"/>
        <family val="2"/>
        <scheme val="minor"/>
      </rPr>
      <t>(assumes conductive tech, no integration, as per the states below)</t>
    </r>
    <r>
      <rPr>
        <b/>
        <sz val="11"/>
        <rFont val="Calibri"/>
        <family val="2"/>
        <scheme val="minor"/>
      </rPr>
      <t xml:space="preserve">:
BAU - </t>
    </r>
    <r>
      <rPr>
        <sz val="11"/>
        <rFont val="Calibri"/>
        <family val="2"/>
        <scheme val="minor"/>
      </rPr>
      <t xml:space="preserve">£1k 
LOW - £500
</t>
    </r>
    <r>
      <rPr>
        <i/>
        <sz val="11"/>
        <rFont val="Calibri"/>
        <family val="2"/>
        <scheme val="minor"/>
      </rPr>
      <t>Dependent on the charging technology assumed (below)</t>
    </r>
  </si>
  <si>
    <r>
      <rPr>
        <b/>
        <sz val="11"/>
        <rFont val="Calibri"/>
        <family val="2"/>
        <scheme val="minor"/>
      </rPr>
      <t>Charging points costs</t>
    </r>
    <r>
      <rPr>
        <sz val="11"/>
        <rFont val="Calibri"/>
        <family val="2"/>
        <scheme val="minor"/>
      </rPr>
      <t xml:space="preserve"> (assumes conductive tech, no integration, as per the states below)</t>
    </r>
    <r>
      <rPr>
        <b/>
        <sz val="11"/>
        <rFont val="Calibri"/>
        <family val="2"/>
        <scheme val="minor"/>
      </rPr>
      <t>:
BAU - £1k</t>
    </r>
    <r>
      <rPr>
        <sz val="11"/>
        <rFont val="Calibri"/>
        <family val="2"/>
        <scheme val="minor"/>
      </rPr>
      <t xml:space="preserve">
LOW - £500
</t>
    </r>
    <r>
      <rPr>
        <i/>
        <sz val="11"/>
        <rFont val="Calibri"/>
        <family val="2"/>
        <scheme val="minor"/>
      </rPr>
      <t>Dependent on the charge point type</t>
    </r>
  </si>
  <si>
    <r>
      <rPr>
        <b/>
        <sz val="11"/>
        <rFont val="Calibri"/>
        <family val="2"/>
        <scheme val="minor"/>
      </rPr>
      <t>Costs associated to 'degree of intelligence':</t>
    </r>
    <r>
      <rPr>
        <b/>
        <sz val="11"/>
        <color theme="1"/>
        <rFont val="Calibri"/>
        <family val="2"/>
        <scheme val="minor"/>
      </rPr>
      <t xml:space="preserve">
DEEP INTEGRATION </t>
    </r>
    <r>
      <rPr>
        <sz val="11"/>
        <color theme="1"/>
        <rFont val="Calibri"/>
        <family val="2"/>
        <scheme val="minor"/>
      </rPr>
      <t>(charge points centrally managed; i.e. costs automated control of charging for V2H or V2G;</t>
    </r>
    <r>
      <rPr>
        <sz val="11"/>
        <color theme="1"/>
        <rFont val="Calibri"/>
        <family val="2"/>
        <scheme val="minor"/>
      </rPr>
      <t>)</t>
    </r>
    <r>
      <rPr>
        <b/>
        <sz val="11"/>
        <color theme="1"/>
        <rFont val="Calibri"/>
        <family val="2"/>
        <scheme val="minor"/>
      </rPr>
      <t xml:space="preserve">
NO INTEGRATION</t>
    </r>
    <r>
      <rPr>
        <sz val="11"/>
        <color theme="1"/>
        <rFont val="Calibri"/>
        <family val="2"/>
        <scheme val="minor"/>
      </rPr>
      <t xml:space="preserve"> (manual control of consumer) 
</t>
    </r>
    <r>
      <rPr>
        <b/>
        <sz val="11"/>
        <color theme="1"/>
        <rFont val="Calibri"/>
        <family val="2"/>
        <scheme val="minor"/>
      </rPr>
      <t xml:space="preserve">
</t>
    </r>
  </si>
  <si>
    <r>
      <rPr>
        <b/>
        <sz val="11"/>
        <rFont val="Calibri"/>
        <family val="2"/>
        <scheme val="minor"/>
      </rPr>
      <t>Costs of HRS</t>
    </r>
    <r>
      <rPr>
        <sz val="11"/>
        <rFont val="Calibri"/>
        <family val="2"/>
        <scheme val="minor"/>
      </rPr>
      <t xml:space="preserve"> (all system)</t>
    </r>
    <r>
      <rPr>
        <b/>
        <sz val="11"/>
        <rFont val="Calibri"/>
        <family val="2"/>
        <scheme val="minor"/>
      </rPr>
      <t>:</t>
    </r>
    <r>
      <rPr>
        <sz val="11"/>
        <rFont val="Calibri"/>
        <family val="2"/>
        <scheme val="minor"/>
      </rPr>
      <t xml:space="preserve">  Data requirements: number of HRS with centralised and on-site distribution, costs of HRS per type (central/onsite) Data available from literature review and supplier data collected by EE
</t>
    </r>
    <r>
      <rPr>
        <b/>
        <sz val="11"/>
        <rFont val="Calibri"/>
        <family val="2"/>
        <scheme val="minor"/>
      </rPr>
      <t>Costs of HRS</t>
    </r>
    <r>
      <rPr>
        <sz val="11"/>
        <rFont val="Calibri"/>
        <family val="2"/>
        <scheme val="minor"/>
      </rPr>
      <t xml:space="preserve"> (for consumer): calculation. Data requirements: split between depot and public refuelling stations (and within each category the split central/onsite) (specified in one of the states above)</t>
    </r>
  </si>
  <si>
    <r>
      <rPr>
        <b/>
        <sz val="11"/>
        <color theme="1"/>
        <rFont val="Calibri"/>
        <family val="2"/>
        <scheme val="minor"/>
      </rPr>
      <t xml:space="preserve">Charging technology: </t>
    </r>
    <r>
      <rPr>
        <b/>
        <sz val="11"/>
        <color theme="1"/>
        <rFont val="Calibri"/>
        <family val="2"/>
        <scheme val="minor"/>
      </rPr>
      <t xml:space="preserve">
BAU -</t>
    </r>
    <r>
      <rPr>
        <sz val="11"/>
        <color theme="1"/>
        <rFont val="Calibri"/>
        <family val="2"/>
        <scheme val="minor"/>
      </rPr>
      <t xml:space="preserve"> conductive or</t>
    </r>
    <r>
      <rPr>
        <b/>
        <sz val="11"/>
        <color theme="1"/>
        <rFont val="Calibri"/>
        <family val="2"/>
        <scheme val="minor"/>
      </rPr>
      <t xml:space="preserve"> 
ALTERNATIVE - </t>
    </r>
    <r>
      <rPr>
        <sz val="11"/>
        <color theme="1"/>
        <rFont val="Calibri"/>
        <family val="2"/>
        <scheme val="minor"/>
      </rPr>
      <t xml:space="preserve">inductive (post-2020)
</t>
    </r>
  </si>
  <si>
    <r>
      <t>Level of on-site water electrolysis production: - narrative dependent</t>
    </r>
    <r>
      <rPr>
        <sz val="11"/>
        <color theme="1"/>
        <rFont val="Calibri"/>
        <family val="2"/>
        <scheme val="minor"/>
      </rPr>
      <t>- we would need this in a scenario of high FCV uptake, for the estimation of the benefits that could be provided by them (low priority)</t>
    </r>
    <r>
      <rPr>
        <b/>
        <sz val="11"/>
        <color theme="1"/>
        <rFont val="Calibri"/>
        <family val="2"/>
        <scheme val="minor"/>
      </rPr>
      <t xml:space="preserve">
HIGH - </t>
    </r>
    <r>
      <rPr>
        <sz val="11"/>
        <color theme="1"/>
        <rFont val="Calibri"/>
        <family val="2"/>
        <scheme val="minor"/>
      </rPr>
      <t xml:space="preserve">H2 is produced onsite maily through water electrolysis
</t>
    </r>
    <r>
      <rPr>
        <b/>
        <sz val="11"/>
        <color theme="1"/>
        <rFont val="Calibri"/>
        <family val="2"/>
        <scheme val="minor"/>
      </rPr>
      <t xml:space="preserve">BAU </t>
    </r>
    <r>
      <rPr>
        <sz val="11"/>
        <color theme="1"/>
        <rFont val="Calibri"/>
        <family val="2"/>
        <scheme val="minor"/>
      </rPr>
      <t xml:space="preserve">- H2 is produced onsite as a balance between small scale SMR and water electrolysers
</t>
    </r>
    <r>
      <rPr>
        <i/>
        <sz val="11"/>
        <rFont val="Calibri"/>
        <family val="2"/>
        <scheme val="minor"/>
      </rPr>
      <t>This state is also captured in the BB 'H2 generation plants', covering centralised and decentralised generation</t>
    </r>
    <r>
      <rPr>
        <sz val="11"/>
        <color theme="1"/>
        <rFont val="Calibri"/>
        <family val="2"/>
        <scheme val="minor"/>
      </rPr>
      <t xml:space="preserve">
</t>
    </r>
  </si>
  <si>
    <r>
      <t xml:space="preserve">Includes storage compression and dispensing of hydrogen for fuel cell vehicles. Can be public or depot-based, where the production of hydrogen can be produced off-site and delivered to the HRS or produced on site
</t>
    </r>
    <r>
      <rPr>
        <b/>
        <sz val="11"/>
        <color theme="1"/>
        <rFont val="Calibri"/>
        <family val="2"/>
        <scheme val="minor"/>
      </rPr>
      <t>Water electrolysers</t>
    </r>
    <r>
      <rPr>
        <sz val="11"/>
        <color theme="1"/>
        <rFont val="Calibri"/>
        <family val="2"/>
        <scheme val="minor"/>
      </rPr>
      <t xml:space="preserve"> can provide benefits to the wider system, offering 1) large scale flexible demand with potential to balance system generation and load, 2) grid balancing services; 3) reduction in reinforcement costs for the distribution and transmission network
This BB could also cover the concept of personal H2 home delivery.</t>
    </r>
  </si>
  <si>
    <r>
      <rPr>
        <b/>
        <sz val="20"/>
        <rFont val="Calibri"/>
        <family val="2"/>
        <scheme val="minor"/>
      </rPr>
      <t>11. Dynamic ToU</t>
    </r>
    <r>
      <rPr>
        <sz val="20"/>
        <rFont val="Calibri"/>
        <family val="2"/>
        <scheme val="minor"/>
      </rPr>
      <t xml:space="preserve">
• Level of uptake
• Level of impact on purchase decision (i.e. BAU, no impact)
• Level of impact on charging patterns
</t>
    </r>
  </si>
  <si>
    <r>
      <rPr>
        <b/>
        <sz val="20"/>
        <rFont val="Calibri"/>
        <family val="2"/>
        <scheme val="minor"/>
      </rPr>
      <t>10. Static ToU</t>
    </r>
    <r>
      <rPr>
        <sz val="20"/>
        <rFont val="Calibri"/>
        <family val="2"/>
        <scheme val="minor"/>
      </rPr>
      <t xml:space="preserve">
• Level of uptake
• Level of impact on purchase decision (i.e. BAU, no impact)
• Level of impact on charging patterns
</t>
    </r>
  </si>
  <si>
    <r>
      <t>In the stand-alone model the vehicle manufacturer may provide some information about the availability of charging point (e.g. this could be incorporated into the dashboard), however, there are extended options in a partnership/ merger arrangement:</t>
    </r>
    <r>
      <rPr>
        <b/>
        <sz val="11"/>
        <color theme="1"/>
        <rFont val="Calibri"/>
        <family val="2"/>
        <scheme val="minor"/>
      </rPr>
      <t xml:space="preserve">
• Charging points installed in dealerships associated with the manufacturer </t>
    </r>
    <r>
      <rPr>
        <sz val="11"/>
        <color theme="1"/>
        <rFont val="Calibri"/>
        <family val="2"/>
        <scheme val="minor"/>
      </rPr>
      <t>(rapid charging in Nissan Dealerships; charging in Toyota dealerships in US)</t>
    </r>
    <r>
      <rPr>
        <b/>
        <sz val="11"/>
        <color theme="1"/>
        <rFont val="Calibri"/>
        <family val="2"/>
        <scheme val="minor"/>
      </rPr>
      <t xml:space="preserve">
• Partnerships with charging point owners </t>
    </r>
    <r>
      <rPr>
        <sz val="11"/>
        <color theme="1"/>
        <rFont val="Calibri"/>
        <family val="2"/>
        <scheme val="minor"/>
      </rPr>
      <t xml:space="preserve">(Nissan recommend the use of the Ecotricity Electric Highway as it’s currently free, in the US they offer complimentary charging for 2 years, estimating the value at $500 per year, and Toyota offer free fuel on their FCV for the first 3 years, estimating the value at $1250 per year)
</t>
    </r>
    <r>
      <rPr>
        <b/>
        <sz val="11"/>
        <color theme="1"/>
        <rFont val="Calibri"/>
        <family val="2"/>
        <scheme val="minor"/>
      </rPr>
      <t xml:space="preserve">• Roll-out of own charging point stations to incentivise take-up of cars: </t>
    </r>
    <r>
      <rPr>
        <sz val="11"/>
        <color theme="1"/>
        <rFont val="Calibri"/>
        <family val="2"/>
        <scheme val="minor"/>
      </rPr>
      <t xml:space="preserve">Tesla US and European Supercharger network - its Supercharger stations are free to use for Tesla owners, and by using a hugely powerful 120kW DC supply they can take the Model S from empty to 50% in 20 minutes.  The 120kW DC supply only works with the Model S for now, but Tesla has said that if rivals build electric cars that can handle this current, it will help develop an adapter – so long as these makers agree to let their customers use the Supercharger network for free, too. 
• </t>
    </r>
    <r>
      <rPr>
        <b/>
        <sz val="11"/>
        <color theme="1"/>
        <rFont val="Calibri"/>
        <family val="2"/>
        <scheme val="minor"/>
      </rPr>
      <t xml:space="preserve">Only make ULEVs available where refuelling stations exist: </t>
    </r>
    <r>
      <rPr>
        <sz val="11"/>
        <color theme="1"/>
        <rFont val="Calibri"/>
        <family val="2"/>
        <scheme val="minor"/>
      </rPr>
      <t xml:space="preserve">e.g. targeted roll-out in the US of the Honda FCV, which is only available to customers who live in Southern California where fast-fill hydrogen stations are available 
</t>
    </r>
  </si>
  <si>
    <r>
      <t>Approximate value</t>
    </r>
    <r>
      <rPr>
        <sz val="11"/>
        <rFont val="Calibri"/>
        <family val="2"/>
        <scheme val="minor"/>
      </rPr>
      <t xml:space="preserve"> (abs)</t>
    </r>
    <r>
      <rPr>
        <b/>
        <sz val="11"/>
        <rFont val="Calibri"/>
        <family val="2"/>
        <scheme val="minor"/>
      </rPr>
      <t xml:space="preserve">
</t>
    </r>
    <r>
      <rPr>
        <sz val="11"/>
        <color theme="5"/>
        <rFont val="Calibri"/>
        <family val="2"/>
        <scheme val="minor"/>
      </rPr>
      <t>Rule of thumb: 
Low (~&lt;£1000)/ 
Med (~£1000-3000,~10%)/ 
High (~&gt;£3000,&gt;10%)</t>
    </r>
  </si>
  <si>
    <r>
      <t xml:space="preserve">Importance to consumer
</t>
    </r>
    <r>
      <rPr>
        <sz val="11"/>
        <color theme="5"/>
        <rFont val="Calibri"/>
        <family val="2"/>
        <scheme val="minor"/>
      </rPr>
      <t>Rule of thumb: 
High (key reason)
Med (considered a reason)
Low (not important)</t>
    </r>
    <r>
      <rPr>
        <b/>
        <sz val="11"/>
        <rFont val="Calibri"/>
        <family val="2"/>
        <scheme val="minor"/>
      </rPr>
      <t xml:space="preserve"> 
(or otherwise to parties involved)</t>
    </r>
  </si>
  <si>
    <r>
      <t xml:space="preserve">Buyers covered
</t>
    </r>
    <r>
      <rPr>
        <sz val="11"/>
        <color theme="5"/>
        <rFont val="Calibri"/>
        <family val="2"/>
        <scheme val="minor"/>
      </rPr>
      <t xml:space="preserve">Rule of thumb: </t>
    </r>
    <r>
      <rPr>
        <b/>
        <sz val="11"/>
        <rFont val="Calibri"/>
        <family val="2"/>
        <scheme val="minor"/>
      </rPr>
      <t xml:space="preserve">
</t>
    </r>
    <r>
      <rPr>
        <sz val="11"/>
        <color theme="5"/>
        <rFont val="Calibri"/>
        <family val="2"/>
        <scheme val="minor"/>
      </rPr>
      <t xml:space="preserve">All (Fleet, Private, Car, Van)/ Most (some focus)/ 
Min (very targeted, e.g. ~&lt;25% market) 
</t>
    </r>
    <r>
      <rPr>
        <b/>
        <sz val="11"/>
        <rFont val="Calibri"/>
        <family val="2"/>
        <scheme val="minor"/>
      </rPr>
      <t>(or otherwise other parties)</t>
    </r>
  </si>
  <si>
    <r>
      <t xml:space="preserve">High
</t>
    </r>
    <r>
      <rPr>
        <sz val="11"/>
        <rFont val="Calibri"/>
        <family val="2"/>
        <scheme val="minor"/>
      </rPr>
      <t xml:space="preserve">• Likely that some private investment in manufacturing/ infrastructure/  is needed
• Price signals need to be strong enough to incentivise investment
</t>
    </r>
  </si>
  <si>
    <t xml:space="preserve">• Private companies funding infrastructure etc.
• Market rules governing private investment are set by Government (i.e. extent of regulated returns)
</t>
  </si>
  <si>
    <t xml:space="preserve">Government Financing/ Funding/ Investment </t>
  </si>
  <si>
    <t>• Government provides direct funding and /or direct investment to public/ privates/ public-private partnerships
• Could also include Government providing low-cost finance to private consumers (similar to the Green Deal) - although vehicle leasing models already act to spread the upfront cost over several years</t>
  </si>
  <si>
    <t>• Standardisation of: charging infrastructure, procurement specifications etc.; 
settlement processes (especially with smart meters);
autonomous vehicles - communication systems</t>
  </si>
  <si>
    <t>Needed for enabling communication between vehicles and infrastructure (V2I) and between vehicles (V2V), that will enable Intelligent Transport Systems. Communication systems are mainly relevant in the context of autonomous vehicles and increasing road traffic safety and efficiency features
V2V communication allows vehicles to transmit data wirelessly between them (i.e.such as speed or location), and V2I between vehicles and infrastructure
Communications systems are part of the wider area of 'Internet of Things' that is currently being investigated across several distinct areas
New communications systems may be needed for autonomous vehicles.</t>
  </si>
  <si>
    <t xml:space="preserve">Whether the prefered brand or vehicle type for a ULEV is available in the market or no
</t>
  </si>
  <si>
    <t>Smart ticketing linking all transport modes, including car rental and car clubs. Potential solution could be a portal approach for travel planning considering all transport modes and their optimal combinations, allowing to book all transport modes in one go.
Multimodal travel fits in the last-mile solutions provided by some delivery companies (i.e. gnewt), where large loads (e.g. from a HGV) are delivered to a single, city centre location (rather than making multiple drops to customers) from where they are consolidated and loaded onto low/zero emission vehicles
Autonomous vehicles could be relevant here - for instance for public transport services</t>
  </si>
  <si>
    <t xml:space="preserve">Level of control of a vehicle is limited when it is shared, compared to a owned proposition.
</t>
  </si>
  <si>
    <t xml:space="preserve">Truck-based hydrogen storage will be the main distribution route for hydrogen used for transport in the UK, at least for the short term; 
This category also captures H2 injected in gas grid and dedicated H2 pipelines, as well as potentially personal H2 home delivery (although the latter may not be commercially viable depending on the cost of H2 bottles and individual house delivery).
</t>
  </si>
  <si>
    <r>
      <t>The relative depreciation of PIVs in comparison with ICEs is not well understood and it is critical for outright purchase deals, as it is a popular ownership model among fleets. There is little evidence on PIV owner experience on battery life and resale value</t>
    </r>
    <r>
      <rPr>
        <sz val="11"/>
        <rFont val="Calibri"/>
        <family val="2"/>
        <scheme val="minor"/>
      </rPr>
      <t xml:space="preserve">
Depreciation is as critical parameter for fleet, but not for private purchasers. Fleet managers base their decisions on rational TCO assessments, for which depreciation is a significant parameter. However, for the private purchasers, other attributes such as capex, fuel economy, availability of charging infrastructure, range or brand are the ones on which the customer bases his or her purchase decision</t>
    </r>
  </si>
  <si>
    <t>Outright purchase constitutes a third of new car and a half of new vans sales</t>
  </si>
  <si>
    <r>
      <rPr>
        <b/>
        <sz val="11"/>
        <rFont val="Calibri"/>
        <family val="2"/>
        <scheme val="minor"/>
      </rPr>
      <t>High -</t>
    </r>
    <r>
      <rPr>
        <sz val="11"/>
        <rFont val="Calibri"/>
        <family val="2"/>
        <scheme val="minor"/>
      </rPr>
      <t xml:space="preserve"> the premium of PIV's capex over ICEs is one of the most critical factors for private car purchase decision making, together with an 'anti-EV' bias. </t>
    </r>
    <r>
      <rPr>
        <b/>
        <sz val="11"/>
        <rFont val="Calibri"/>
        <family val="2"/>
        <scheme val="minor"/>
      </rPr>
      <t>Highly critical for economically rational fleet manager decision making</t>
    </r>
  </si>
  <si>
    <r>
      <rPr>
        <b/>
        <sz val="11"/>
        <rFont val="Calibri"/>
        <family val="2"/>
        <scheme val="minor"/>
      </rPr>
      <t>Pricing strategy:</t>
    </r>
    <r>
      <rPr>
        <sz val="11"/>
        <rFont val="Calibri"/>
        <family val="2"/>
        <scheme val="minor"/>
      </rPr>
      <t xml:space="preserve">
OEMs selling at a reduced margin/at a loss to support early deployments, cross-subsidising from other models etc. (unlikely to persist in long term)</t>
    </r>
  </si>
  <si>
    <t>• Plug-in Car Grant. This was introduced in 2011. From 1st April 2015, the grant was raised from 25% to 35% of the vehicle’s RRP, (maximum of £5,000) and three grant categories introduced. This level will remain until at least 50,000 cars have been sold or until 2017, whichever is the sooner. Government committed to providing at least £200m in the period 2015-2020 to bridge the additional cost of ultra low emission cars.
• Plug-in Van Grant.
• The Electric Vehicle Homecharge scheme. This was introduced in 2013 to enable ULEV owners to receive a grant towards the installation of a domestic charge point of 75% (maximum £1000 including VAT) and the Gov. has seen that a number of vehicle manufacturers and chargepoint suppliers will supply the remaining 25%.
• Public Sector Workplace Grant.</t>
  </si>
  <si>
    <r>
      <rPr>
        <sz val="11"/>
        <rFont val="Calibri"/>
        <family val="2"/>
      </rPr>
      <t>•</t>
    </r>
    <r>
      <rPr>
        <sz val="9.35"/>
        <rFont val="Calibri"/>
        <family val="2"/>
      </rPr>
      <t xml:space="preserve"> </t>
    </r>
    <r>
      <rPr>
        <sz val="11"/>
        <rFont val="Calibri"/>
        <family val="2"/>
        <scheme val="minor"/>
      </rPr>
      <t xml:space="preserve">Over 90% of responses to 2013 OLEV CfE suggested Government should continue to provide upfront consumer grants for cars and vans and reduce emisssion threshold from 75 gCO2/km (other definitions suggest 50 gCO2/km more appropriate). 
</t>
    </r>
    <r>
      <rPr>
        <sz val="11"/>
        <rFont val="Calibri"/>
        <family val="2"/>
      </rPr>
      <t>•</t>
    </r>
    <r>
      <rPr>
        <sz val="9.35"/>
        <rFont val="Calibri"/>
        <family val="2"/>
      </rPr>
      <t xml:space="preserve"> </t>
    </r>
    <r>
      <rPr>
        <sz val="11"/>
        <rFont val="Calibri"/>
        <family val="2"/>
        <scheme val="minor"/>
      </rPr>
      <t xml:space="preserve">The Plug-in Van Grant has had low uptake due to limited product availability - Government stated in 2014 it would consider whether to widen the scope.
</t>
    </r>
  </si>
  <si>
    <t xml:space="preserve">• Up to £5000 per car (max £200m to 2020) or 35% RRP
• Up to £8000 per van (max £30m) or 20% RRP </t>
  </si>
  <si>
    <t xml:space="preserve">US </t>
  </si>
  <si>
    <t>Denmark - example of unsuccessful MPF</t>
  </si>
  <si>
    <t>China - example of unsuccessful MPF</t>
  </si>
  <si>
    <t>Car type, Van type, Charging Point type, H2 infrastructure type</t>
  </si>
  <si>
    <t xml:space="preserve">High (BEVs premiums over ICEs differ ca. 10 and 5 % respectively, in 2020 and 2050, between extreme scenarios)
'Extreme scenarios': comparing low battery cost, low range and high battery cost, high range scenarios
</t>
  </si>
  <si>
    <r>
      <rPr>
        <b/>
        <sz val="11"/>
        <color theme="1"/>
        <rFont val="Calibri"/>
        <family val="2"/>
        <scheme val="minor"/>
      </rPr>
      <t>Information Required:
States</t>
    </r>
    <r>
      <rPr>
        <sz val="11"/>
        <color theme="1"/>
        <rFont val="Calibri"/>
        <family val="2"/>
        <scheme val="minor"/>
      </rPr>
      <t xml:space="preserve"> - they are ranked in order of importance. The first(s) one(s) are be used for the quantitative assessment</t>
    </r>
  </si>
  <si>
    <t>Other laws/ wider energy sector regulations</t>
  </si>
  <si>
    <t>• Any other laws/ regulations, such as EU directives
• Extent of return for regulated assets/ businesses
• Extent of regulated control vs. local response to price signals
• Regulation of price signals (e.g. wholesale, networks)
• H&amp;S regulation for autonomous vehicles
• Market structure (i.e. split between energy/ capacity/ other markets)</t>
  </si>
  <si>
    <r>
      <t xml:space="preserve">High
</t>
    </r>
    <r>
      <rPr>
        <sz val="11"/>
        <rFont val="Calibri"/>
        <family val="2"/>
        <scheme val="minor"/>
      </rPr>
      <t xml:space="preserve">• Need to comply with wider EU regulations (e.g. for transport) and UK and EU energy sector regulation in general.
</t>
    </r>
  </si>
  <si>
    <t>Regulation on Electricity Generation (implicit/ targeted in ESME)</t>
  </si>
  <si>
    <r>
      <t>Electricity generation costs -</t>
    </r>
    <r>
      <rPr>
        <sz val="11"/>
        <rFont val="Calibri"/>
        <family val="2"/>
        <scheme val="minor"/>
      </rPr>
      <t>cost of wholesale electricity based on generation mix above; dependent on generation mix of scenarios (below)
Ensure consistency with ECCo electricity prices</t>
    </r>
  </si>
  <si>
    <t>• Free parking (on-street, car parks, permits) or CO2 based parking
• Reduced licensing fees for taxis</t>
  </si>
  <si>
    <t>Not described - boundary condition</t>
  </si>
  <si>
    <t>Liquid Fuel &amp; H2 Network Operator</t>
  </si>
  <si>
    <t>Not described/ limited notes</t>
  </si>
  <si>
    <t>3. Vehicle Retailer (retail arm of manufacturer)</t>
  </si>
  <si>
    <t>ULEV owners that are responsive to shifting load (either by themselves), or receptive to the aggregator interrupting charging at any point.  Network operators that would benefit from aggregated demand management</t>
  </si>
  <si>
    <t>DM Aggregator and IT/ Data/ SMART services</t>
  </si>
  <si>
    <t>DM Aggregator (Automated and Traditional Response)</t>
  </si>
  <si>
    <r>
      <rPr>
        <b/>
        <sz val="20"/>
        <rFont val="Calibri"/>
        <family val="2"/>
        <scheme val="minor"/>
      </rPr>
      <t>23. DIRECT EMISSIONS LIMIT</t>
    </r>
    <r>
      <rPr>
        <sz val="20"/>
        <rFont val="Calibri"/>
        <family val="2"/>
        <scheme val="minor"/>
      </rPr>
      <t xml:space="preserve">
• Obligation set on market players to meet targets by limiting/ banning higher emissions vehicles (e.g. EU Emissions Performance Standard for cars/vans).
• Similar to a Cap-and-Trade system in that it limits macro-level CO2 emissions but via a direct ban (i.e. specifies the method to achieve this emissions reduction)</t>
    </r>
    <r>
      <rPr>
        <i/>
        <sz val="20"/>
        <rFont val="Calibri"/>
        <family val="2"/>
        <scheme val="minor"/>
      </rPr>
      <t xml:space="preserve">
e.g. Number of Vehicles targeted (California)</t>
    </r>
  </si>
  <si>
    <r>
      <t xml:space="preserve">High
• </t>
    </r>
    <r>
      <rPr>
        <sz val="11"/>
        <rFont val="Calibri"/>
        <family val="2"/>
        <scheme val="minor"/>
      </rPr>
      <t>Depending on price and application</t>
    </r>
  </si>
  <si>
    <r>
      <t xml:space="preserve">High
• </t>
    </r>
    <r>
      <rPr>
        <sz val="11"/>
        <rFont val="Calibri"/>
        <family val="2"/>
        <scheme val="minor"/>
      </rPr>
      <t xml:space="preserve">Could force high uptake by limiting manufacturers to ULEV models </t>
    </r>
  </si>
  <si>
    <t>• At EU level - Each manufacturer is required to achieve at least a fleet-average CO2 target of 130 g/km by 2015 and 95 g/km for cars and 147 g/km for vans by 2021/2020, respectively. 
• UK achieved 125 g/km in 2014
• Super credits for manufacturers</t>
  </si>
  <si>
    <r>
      <rPr>
        <b/>
        <sz val="20"/>
        <rFont val="Calibri"/>
        <family val="2"/>
        <scheme val="minor"/>
      </rPr>
      <t>16. ROAD PRICING</t>
    </r>
    <r>
      <rPr>
        <sz val="20"/>
        <rFont val="Calibri"/>
        <family val="2"/>
        <scheme val="minor"/>
      </rPr>
      <t xml:space="preserve">
• Apply a tax target at achieving multiple congestion, CO2, revenue objectives
• Static time of use or more dynamic road pricing based on congestion
• Could offset loss of revenue from liquid fossil fuel duty
• Could affect CO2 (driving efficiency /patterns) and/or PIV charging
</t>
    </r>
  </si>
  <si>
    <t>Road pricing</t>
  </si>
  <si>
    <t>http://webarchive.nationalarchives.gov.uk/20040722012351/http:/dft.gov.uk/stellent/groups/dft_roads/documents/divisionhomepage/029798.hcsp</t>
  </si>
  <si>
    <t>• Various possible forms of charging but could vary by e.g. area type, road type or by time
of day, primarily as a function of how congested the roads are.
• Indirect impact on ULEVs as goal is to address multiple objectives related to reducing congestion, reducing CO2/Air Quality emissions, replacing lost liquid fuel revenue (i.e. in the case that ICEVs represent a lower proportion of the fleet)</t>
  </si>
  <si>
    <t>Potentially significant distributional impact on consumers even designed to be broadly revenue neutral, but disconnected from direct ULEV use</t>
  </si>
  <si>
    <t>In principle potential to cover all vehicles, subject to ability to monitor charging</t>
  </si>
  <si>
    <r>
      <t xml:space="preserve">Med
</t>
    </r>
    <r>
      <rPr>
        <sz val="11"/>
        <rFont val="Calibri"/>
        <family val="2"/>
        <scheme val="minor"/>
      </rPr>
      <t>• Not ULEV specific and has not been applied in the UK thus difficult to determine materiality. Major 2004 DfT feasibility study estimated £10bn/year congestion benefits from revenue neutral scheme, but more limited  CO2/AQ benefits - savings of between 1% and 5% from an estimated reduction in volume/modal shift in traffic and did not estimate impact on driving pattern/style
• However, denoted as medium as it could be a method used in the Analytical Framework to offset loss of fuel duty revenue in a fair way by spreading that cost across the vehicle parc, ensuring equitable net revenue for Government</t>
    </r>
  </si>
  <si>
    <t>https://www.ofgem.gov.uk/ofgem-publications/86255/roleofthedsoslides.pdf</t>
  </si>
  <si>
    <t>http://innovation.ukpowernetworks.co.uk/innovation/en/Projects/tier-2-projects/Low-Carbon-London-(LCL)/</t>
  </si>
  <si>
    <r>
      <rPr>
        <b/>
        <sz val="20"/>
        <rFont val="Calibri"/>
        <family val="2"/>
        <scheme val="minor"/>
      </rPr>
      <t>14. Vehicle to Grid/House (V2G/H)</t>
    </r>
    <r>
      <rPr>
        <sz val="20"/>
        <rFont val="Calibri"/>
        <family val="2"/>
        <scheme val="minor"/>
      </rPr>
      <t xml:space="preserve"> (use cases: price arbitrage, i.e. charge overnight discharge during the day if PIV not used, or PIV as a back up generator in emergency)</t>
    </r>
    <r>
      <rPr>
        <b/>
        <sz val="20"/>
        <rFont val="Calibri"/>
        <family val="2"/>
        <scheme val="minor"/>
      </rPr>
      <t xml:space="preserve">
</t>
    </r>
    <r>
      <rPr>
        <sz val="20"/>
        <rFont val="Calibri"/>
        <family val="2"/>
        <scheme val="minor"/>
      </rPr>
      <t>• Level of uptake
• Would likely require ToU pricing to be worthwhile</t>
    </r>
  </si>
  <si>
    <t>V2G/H (Vehicle To Grid/Home)</t>
  </si>
  <si>
    <t xml:space="preserve">The concept allows V2G vehicles to provide power to help balance loads by "valley filling" (charging at night when demand is low) and "peak shaving" (sending power back to the grid when demand is high). It can enable utilities new ways to provide regulation services (keeping voltage and frequency stable) and provide spinning reserves (meet sudden demands for power)
It is en essence a dynamic tariff that enables to send electricity back to the grid
The PIV would enable to provide the energy stored in its battery for its use at home. V2H applications: power shortages, feeding cheaper day PV generation to car battery to be used at peak times.  
Would likely need to be combined with ToU tariffs.
</t>
  </si>
  <si>
    <t>V2H in early commercial stage in Japan (e.g. Nissan Leaf - 'Leaf to Home', Mitsubishi Outlander SMART V2H system)
V2G Concept under development in Japan and US, strong interest from Nissan in UK; National Grid and Ricardo report  explores UK V2G balancing services potential for private and fleet customers ('Bucks for balancing: Can plug-in vehicles of the future extract cash – and carbon – from the power grid?). For private users, potentially attractive returns but with likelihood of high investment costs and limited market size was reported and for fleet a more viable commercial case was found.</t>
  </si>
  <si>
    <r>
      <t>Positive, low</t>
    </r>
    <r>
      <rPr>
        <sz val="11"/>
        <rFont val="Calibri"/>
        <family val="2"/>
        <scheme val="minor"/>
      </rPr>
      <t xml:space="preserve"> - use cases currently developed (power shortages, in home elec arbitrage) might not be strong enough for a high uptake of PIVs, but could widen the spectrum of consumer considering a PIV
Despite the attractive revenue streams linked to V2G, once the practical considerations of implementing it are taken into account, the commercial potential of this form of grid balancing on a large scale basis seems somewhat limited.The required investment costs would tend to make V2G balancing uneconomic for individual users implemented at reduced scale, while market size limitations make it unattractive for the whole parc (Bucks for balancing: can electric vehicles of the future extract cash? Ricardo fro National Grid)
Three reasons why V2G might be more attractive to captive fleets: 1) higher utilisation of the V2G technology makes easier the amortisation of its investment; 2) balancing service contracts simpler and more commercially attractive - due to the scale of the benefits and availability of accurate usage data available to a fleet operator; 3) operators in a stronger position to develop the necessary vehicle based battery management technology (i.e. through collaboration with OEM or with a third party providing service)</t>
    </r>
  </si>
  <si>
    <r>
      <t xml:space="preserve">V2G technology and use cases are being developed at the moment. </t>
    </r>
    <r>
      <rPr>
        <sz val="11"/>
        <rFont val="Calibri"/>
        <family val="2"/>
        <scheme val="minor"/>
      </rPr>
      <t>Need to understand potential for cost reduction to make profitable business cases for different customer types</t>
    </r>
  </si>
  <si>
    <r>
      <t xml:space="preserve">Nissan trialling aiming to reduce companies electricity bills using batteries of the EVs of their staff. Initial pilot at its own Advanced Technology Center in Atsugi City, </t>
    </r>
    <r>
      <rPr>
        <b/>
        <sz val="11"/>
        <color theme="1"/>
        <rFont val="Calibri"/>
        <family val="2"/>
        <scheme val="minor"/>
      </rPr>
      <t>Japan</t>
    </r>
    <r>
      <rPr>
        <sz val="11"/>
        <color theme="1"/>
        <rFont val="Calibri"/>
        <family val="2"/>
        <scheme val="minor"/>
      </rPr>
      <t>, using 6 Nissan LEAFs, which according to Nissan led to a 2.5% reduction of electrical power use during peak hours, yielding electricity cost savings
University of Delaware and NRG,  in US, demonstration of V2G, 2013 (15 vehicles in the University campus, giving and taking elec from the grid and receiving payments accordingly. The electricity stored in the batteries was controlled and aggregated in a centralised server. In order to register this 'power plant' each charge point had to be identified, certified and registered by the grid operator and the local utility company)
California Vehicle-Grid Integration Roadmap, 2014.  The roadmap presents three interdependent tracks: determine the value of VGI, develop enabling policies, regulations and business processes, and develop enabling technologies
NREL's Electric Vehicle Grid Integration project</t>
    </r>
  </si>
  <si>
    <r>
      <t xml:space="preserve">Understanding how the fleet charging profiles look like (i.e. access to depot, time parked at depot, etc.) </t>
    </r>
    <r>
      <rPr>
        <sz val="11"/>
        <rFont val="Calibri"/>
        <family val="2"/>
        <scheme val="minor"/>
      </rPr>
      <t xml:space="preserve">- Route Monkey will provide evidence on this point
</t>
    </r>
    <r>
      <rPr>
        <b/>
        <sz val="11"/>
        <color rgb="FFFF0000"/>
        <rFont val="Calibri"/>
        <family val="2"/>
        <scheme val="minor"/>
      </rPr>
      <t/>
    </r>
  </si>
  <si>
    <t>Demand Management Payments</t>
  </si>
  <si>
    <r>
      <rPr>
        <b/>
        <sz val="20"/>
        <rFont val="Calibri"/>
        <family val="2"/>
        <scheme val="minor"/>
      </rPr>
      <t>12. Demand Management Payment</t>
    </r>
    <r>
      <rPr>
        <sz val="20"/>
        <rFont val="Calibri"/>
        <family val="2"/>
        <scheme val="minor"/>
      </rPr>
      <t xml:space="preserve">
• Level of uptake
• Level of impact on purchase decision (i.e. BAU, no impact)
• Level of impact on charging patterns
• Payments to consumer for providing network services</t>
    </r>
  </si>
  <si>
    <r>
      <rPr>
        <b/>
        <sz val="11"/>
        <rFont val="Calibri"/>
        <family val="2"/>
        <scheme val="minor"/>
      </rPr>
      <t>Medium, potentially high for captive fleets, after 2020</t>
    </r>
    <r>
      <rPr>
        <sz val="11"/>
        <rFont val="Calibri"/>
        <family val="2"/>
        <scheme val="minor"/>
      </rPr>
      <t xml:space="preserve"> - for private users, potentially attractive returns  but with likelihood of high investment costs and limited market size unless managed through an aggregator
</t>
    </r>
  </si>
  <si>
    <t>ULEV owners could have access to conventional vehicles (or long range vehicles such as PHEV/FCEV) when needed.  This could be provided as a service when purchasing the ULEV or at the extreme could be undertaken by the customer owning a second vehicle. It could also extend to the use of other forms of transport (e.g. long distances buses/trains).</t>
  </si>
  <si>
    <t>Workplace charging</t>
  </si>
  <si>
    <r>
      <rPr>
        <b/>
        <sz val="20"/>
        <rFont val="Calibri"/>
        <family val="2"/>
        <scheme val="minor"/>
      </rPr>
      <t xml:space="preserve">18. Workplace charging
</t>
    </r>
    <r>
      <rPr>
        <sz val="20"/>
        <rFont val="Calibri"/>
        <family val="2"/>
        <scheme val="minor"/>
      </rPr>
      <t xml:space="preserve">• Availability/rate of charging
• Easy of charging (i.e. interoperability, standards in plugs)
</t>
    </r>
    <r>
      <rPr>
        <i/>
        <sz val="20"/>
        <rFont val="Calibri"/>
        <family val="2"/>
        <scheme val="minor"/>
      </rPr>
      <t>Note: technology and cost parameters are captured in the Physical Supply Chain (i.e. rate, costs, costs associated to 'degree of intelligence', model, charging technology)</t>
    </r>
  </si>
  <si>
    <r>
      <rPr>
        <b/>
        <sz val="20"/>
        <rFont val="Calibri"/>
        <family val="2"/>
        <scheme val="minor"/>
      </rPr>
      <t>19. H</t>
    </r>
    <r>
      <rPr>
        <b/>
        <vertAlign val="subscript"/>
        <sz val="20"/>
        <rFont val="Calibri"/>
        <family val="2"/>
        <scheme val="minor"/>
      </rPr>
      <t>2</t>
    </r>
    <r>
      <rPr>
        <b/>
        <sz val="20"/>
        <rFont val="Calibri"/>
        <family val="2"/>
        <scheme val="minor"/>
      </rPr>
      <t xml:space="preserve"> refuelling stations</t>
    </r>
    <r>
      <rPr>
        <sz val="20"/>
        <rFont val="Calibri"/>
        <family val="2"/>
        <scheme val="minor"/>
      </rPr>
      <t xml:space="preserve">
• Share of refuelling model infrastructure (mainly public, depot based or mix)
• Extent of network (size of the network in each year up to 2050)
</t>
    </r>
    <r>
      <rPr>
        <i/>
        <sz val="20"/>
        <rFont val="Calibri"/>
        <family val="2"/>
        <scheme val="minor"/>
      </rPr>
      <t>Note: performance and costs parameters are covered in the Physical Supply Chain (i.e. level of H</t>
    </r>
    <r>
      <rPr>
        <i/>
        <vertAlign val="subscript"/>
        <sz val="20"/>
        <rFont val="Calibri"/>
        <family val="2"/>
        <scheme val="minor"/>
      </rPr>
      <t>2</t>
    </r>
    <r>
      <rPr>
        <i/>
        <sz val="20"/>
        <rFont val="Calibri"/>
        <family val="2"/>
        <scheme val="minor"/>
      </rPr>
      <t xml:space="preserve"> production centralisation, levels of pressure and on-site water electrolysis production, costs)</t>
    </r>
  </si>
  <si>
    <r>
      <rPr>
        <b/>
        <sz val="20"/>
        <rFont val="Calibri"/>
        <family val="2"/>
        <scheme val="minor"/>
      </rPr>
      <t>20. Battery swapping</t>
    </r>
    <r>
      <rPr>
        <sz val="20"/>
        <rFont val="Calibri"/>
        <family val="2"/>
        <scheme val="minor"/>
      </rPr>
      <t xml:space="preserve">
• Level of availability
</t>
    </r>
  </si>
  <si>
    <r>
      <rPr>
        <b/>
        <sz val="20"/>
        <rFont val="Calibri"/>
        <family val="2"/>
        <scheme val="minor"/>
      </rPr>
      <t>21. Electrolyte change</t>
    </r>
    <r>
      <rPr>
        <sz val="20"/>
        <rFont val="Calibri"/>
        <family val="2"/>
        <scheme val="minor"/>
      </rPr>
      <t xml:space="preserve">
• Level of availability
</t>
    </r>
  </si>
  <si>
    <r>
      <rPr>
        <b/>
        <sz val="20"/>
        <rFont val="Calibri"/>
        <family val="2"/>
        <scheme val="minor"/>
      </rPr>
      <t>22. Dynamic charging</t>
    </r>
    <r>
      <rPr>
        <sz val="20"/>
        <rFont val="Calibri"/>
        <family val="2"/>
        <scheme val="minor"/>
      </rPr>
      <t xml:space="preserve">
Type of dynamic charging that enables a car to be charged while it is driving, e.g. through wireless power transfer
</t>
    </r>
  </si>
  <si>
    <r>
      <rPr>
        <b/>
        <sz val="20"/>
        <rFont val="Calibri"/>
        <family val="2"/>
        <scheme val="minor"/>
      </rPr>
      <t>23. Forecourt</t>
    </r>
    <r>
      <rPr>
        <sz val="20"/>
        <rFont val="Calibri"/>
        <family val="2"/>
        <scheme val="minor"/>
      </rPr>
      <t xml:space="preserve">
• Forecourt availability
• Forecourt flexibility (e.g. incorporation fo electricity and hydrogen to forecourts)
</t>
    </r>
  </si>
  <si>
    <r>
      <rPr>
        <b/>
        <sz val="20"/>
        <rFont val="Calibri"/>
        <family val="2"/>
        <scheme val="minor"/>
      </rPr>
      <t xml:space="preserve">24. Subscription model </t>
    </r>
    <r>
      <rPr>
        <sz val="20"/>
        <rFont val="Calibri"/>
        <family val="2"/>
        <scheme val="minor"/>
      </rPr>
      <t xml:space="preserve">(£/month)
• Prevalence of billing model (traditional PAYG or novel)
</t>
    </r>
  </si>
  <si>
    <r>
      <rPr>
        <b/>
        <sz val="20"/>
        <rFont val="Calibri"/>
        <family val="2"/>
        <scheme val="minor"/>
      </rPr>
      <t xml:space="preserve">25. Support for price certainty in between subscription / PAYG </t>
    </r>
    <r>
      <rPr>
        <sz val="20"/>
        <rFont val="Calibri"/>
        <family val="2"/>
        <scheme val="minor"/>
      </rPr>
      <t>(i.e. real time data on current/near-term future charging costs for informed decisions on charging)
• Availability of real-time data
• Location of information (i.e. in-home / nearby public locations)</t>
    </r>
  </si>
  <si>
    <r>
      <rPr>
        <b/>
        <sz val="20"/>
        <rFont val="Calibri"/>
        <family val="2"/>
        <scheme val="minor"/>
      </rPr>
      <t>26. Traditional pay per unit model</t>
    </r>
    <r>
      <rPr>
        <sz val="20"/>
        <rFont val="Calibri"/>
        <family val="2"/>
        <scheme val="minor"/>
      </rPr>
      <t xml:space="preserve">
• Prevalence of billing model (traditional PAYG or novel)
</t>
    </r>
  </si>
  <si>
    <r>
      <rPr>
        <b/>
        <sz val="20"/>
        <rFont val="Calibri"/>
        <family val="2"/>
        <scheme val="minor"/>
      </rPr>
      <t xml:space="preserve">27. Multi-modal </t>
    </r>
    <r>
      <rPr>
        <sz val="20"/>
        <rFont val="Calibri"/>
        <family val="2"/>
        <scheme val="minor"/>
      </rPr>
      <t xml:space="preserve">(i.e. Oyster card for public transport extended to EV charging / short-term car hire, etc)
• Level of availability
</t>
    </r>
  </si>
  <si>
    <r>
      <rPr>
        <b/>
        <sz val="20"/>
        <rFont val="Calibri"/>
        <family val="2"/>
        <scheme val="minor"/>
      </rPr>
      <t>28. Own account</t>
    </r>
    <r>
      <rPr>
        <sz val="20"/>
        <rFont val="Calibri"/>
        <family val="2"/>
        <scheme val="minor"/>
      </rPr>
      <t xml:space="preserve">
• Prevalence of billing model (traditional PAYG or novel)
</t>
    </r>
  </si>
  <si>
    <r>
      <rPr>
        <b/>
        <sz val="20"/>
        <rFont val="Calibri"/>
        <family val="2"/>
        <scheme val="minor"/>
      </rPr>
      <t>29. Sole vs shared use</t>
    </r>
    <r>
      <rPr>
        <sz val="20"/>
        <rFont val="Calibri"/>
        <family val="2"/>
        <scheme val="minor"/>
      </rPr>
      <t xml:space="preserve">
</t>
    </r>
    <r>
      <rPr>
        <i/>
        <sz val="20"/>
        <rFont val="Calibri"/>
        <family val="2"/>
        <scheme val="minor"/>
      </rPr>
      <t>Note: flagged under 'car club' access model</t>
    </r>
  </si>
  <si>
    <r>
      <rPr>
        <b/>
        <sz val="20"/>
        <rFont val="Calibri"/>
        <family val="2"/>
        <scheme val="minor"/>
      </rPr>
      <t>30. Charging control</t>
    </r>
    <r>
      <rPr>
        <sz val="20"/>
        <rFont val="Calibri"/>
        <family val="2"/>
        <scheme val="minor"/>
      </rPr>
      <t xml:space="preserve">
• Manual, semiautomatic, automatic</t>
    </r>
  </si>
  <si>
    <r>
      <rPr>
        <b/>
        <sz val="20"/>
        <rFont val="Calibri"/>
        <family val="2"/>
        <scheme val="minor"/>
      </rPr>
      <t xml:space="preserve">31. Vehicle choice </t>
    </r>
    <r>
      <rPr>
        <sz val="20"/>
        <rFont val="Calibri"/>
        <family val="2"/>
        <scheme val="minor"/>
      </rPr>
      <t>(i.e. whether the prefered brand or vehicle type for a ULEV is available in the market or no)
• Showroom scenario (type of vehicle SUV vs sports)</t>
    </r>
  </si>
  <si>
    <r>
      <rPr>
        <b/>
        <sz val="11"/>
        <rFont val="Calibri"/>
        <family val="2"/>
        <scheme val="minor"/>
      </rPr>
      <t xml:space="preserve"> % population with access to work chargers: </t>
    </r>
    <r>
      <rPr>
        <b/>
        <sz val="11"/>
        <color theme="1" tint="0.499984740745262"/>
        <rFont val="Calibri"/>
        <family val="2"/>
        <scheme val="minor"/>
      </rPr>
      <t xml:space="preserve">
</t>
    </r>
    <r>
      <rPr>
        <sz val="11"/>
        <color theme="1" tint="0.499984740745262"/>
        <rFont val="Calibri"/>
        <family val="2"/>
        <scheme val="minor"/>
      </rPr>
      <t>Dependent on the narrative</t>
    </r>
    <r>
      <rPr>
        <b/>
        <sz val="11"/>
        <color theme="1" tint="0.499984740745262"/>
        <rFont val="Calibri"/>
        <family val="2"/>
        <scheme val="minor"/>
      </rPr>
      <t xml:space="preserve">
Number of public charge points: </t>
    </r>
    <r>
      <rPr>
        <sz val="11"/>
        <color rgb="FFFF0000"/>
        <rFont val="Calibri"/>
        <family val="2"/>
        <scheme val="minor"/>
      </rPr>
      <t>- calculation.</t>
    </r>
    <r>
      <rPr>
        <sz val="11"/>
        <color theme="1" tint="0.499984740745262"/>
        <rFont val="Calibri"/>
        <family val="2"/>
        <scheme val="minor"/>
      </rPr>
      <t xml:space="preserve"> Data requirements: % charging events in home/normal/rapid chargers, charging point rates (kW), length of working day and utilisation rates for each type of charging point, TWh of consumption by PIVs provided by ECCo
</t>
    </r>
    <r>
      <rPr>
        <i/>
        <sz val="11"/>
        <color theme="1" tint="0.499984740745262"/>
        <rFont val="Calibri"/>
        <family val="2"/>
        <scheme val="minor"/>
      </rPr>
      <t xml:space="preserve">[Normal/fast charge points - i.e. at work, public and local points (supermarkets, shops); Street furniture - i.e. in lamp posts]
</t>
    </r>
    <r>
      <rPr>
        <b/>
        <sz val="11"/>
        <color theme="1" tint="0.499984740745262"/>
        <rFont val="Calibri"/>
        <family val="2"/>
        <scheme val="minor"/>
      </rPr>
      <t xml:space="preserve">
</t>
    </r>
  </si>
  <si>
    <r>
      <rPr>
        <b/>
        <sz val="11"/>
        <rFont val="Calibri"/>
        <family val="2"/>
        <scheme val="minor"/>
      </rPr>
      <t xml:space="preserve"> % population with access to local public chargers: </t>
    </r>
    <r>
      <rPr>
        <b/>
        <sz val="11"/>
        <color theme="1" tint="0.499984740745262"/>
        <rFont val="Calibri"/>
        <family val="2"/>
        <scheme val="minor"/>
      </rPr>
      <t xml:space="preserve">
</t>
    </r>
    <r>
      <rPr>
        <sz val="11"/>
        <color theme="1" tint="0.499984740745262"/>
        <rFont val="Calibri"/>
        <family val="2"/>
        <scheme val="minor"/>
      </rPr>
      <t>Dependent on the narrative</t>
    </r>
    <r>
      <rPr>
        <b/>
        <sz val="11"/>
        <color theme="1" tint="0.499984740745262"/>
        <rFont val="Calibri"/>
        <family val="2"/>
        <scheme val="minor"/>
      </rPr>
      <t xml:space="preserve">
Number of public charge points: </t>
    </r>
    <r>
      <rPr>
        <sz val="11"/>
        <color rgb="FFFF0000"/>
        <rFont val="Calibri"/>
        <family val="2"/>
        <scheme val="minor"/>
      </rPr>
      <t>- calculation.</t>
    </r>
    <r>
      <rPr>
        <sz val="11"/>
        <color theme="1" tint="0.499984740745262"/>
        <rFont val="Calibri"/>
        <family val="2"/>
        <scheme val="minor"/>
      </rPr>
      <t xml:space="preserve"> Data requirements: % charging events in home/normal/rapid chargers, charging point rates (kW), length of working day and utilisation rates for each type of charging point, TWh of consumption by PIVs provided by ECCo
</t>
    </r>
    <r>
      <rPr>
        <i/>
        <sz val="11"/>
        <color theme="1" tint="0.499984740745262"/>
        <rFont val="Calibri"/>
        <family val="2"/>
        <scheme val="minor"/>
      </rPr>
      <t xml:space="preserve">[Normal/fast charge points - i.e. at work, public and local points (supermarkets, shops); Street furniture - i.e. in lamp posts]
</t>
    </r>
    <r>
      <rPr>
        <b/>
        <sz val="11"/>
        <color theme="1" tint="0.499984740745262"/>
        <rFont val="Calibri"/>
        <family val="2"/>
        <scheme val="minor"/>
      </rPr>
      <t xml:space="preserve">
</t>
    </r>
  </si>
  <si>
    <t xml:space="preserve">Chargers at workplaces where vehicles might spend a reasonable amount of time across the day and enable top-up of batteries before the journey home
At present the majority of charging occurs overnight, with some limited charging at work.  At present &gt;1000 private workplace charging points (Uptake of Ultra Low Emission Vehicles in the UK, DfT, August 2015)
</t>
  </si>
  <si>
    <t>There is evidence in the literature reporting low satisfaction with UK public charger provision, together with a desire for more extensive - and fast- public charging to enable longer trips, in particular for BEVs (Uptake of Ultra Low Emission Vehicles in the UK, DfT, August 2015)
Dedicated public sector workplace charging grants are expected to lead to around 400 chargepoints at 150 locations by end of 2015 (Uptake of Ultra Low Emission Vehicles in the UK, DfT, August 2015)</t>
  </si>
  <si>
    <r>
      <rPr>
        <b/>
        <sz val="8"/>
        <color theme="1"/>
        <rFont val="Calibri"/>
        <family val="2"/>
        <scheme val="minor"/>
      </rPr>
      <t>Copyright</t>
    </r>
    <r>
      <rPr>
        <sz val="8"/>
        <color theme="1"/>
        <rFont val="Calibri"/>
        <family val="2"/>
        <scheme val="minor"/>
      </rPr>
      <t xml:space="preserve">
This document is provided to the ETI under, and is subject to the terms of, the Energy Technologies Institute’s Agreement for the Consumers, Vehicles and Energy Integration (CVEI) Project – Stage 1.</t>
    </r>
  </si>
  <si>
    <r>
      <t xml:space="preserve">Level of technology development </t>
    </r>
    <r>
      <rPr>
        <sz val="11"/>
        <rFont val="Calibri"/>
        <family val="2"/>
        <scheme val="minor"/>
      </rPr>
      <t>- high level description of R&amp;D needs</t>
    </r>
  </si>
  <si>
    <r>
      <rPr>
        <b/>
        <sz val="11"/>
        <rFont val="Calibri"/>
        <family val="2"/>
        <scheme val="minor"/>
      </rPr>
      <t>High</t>
    </r>
    <r>
      <rPr>
        <sz val="11"/>
        <rFont val="Calibri"/>
        <family val="2"/>
        <scheme val="minor"/>
      </rPr>
      <t xml:space="preserve"> = commercial and low opportunities for cost reduction, </t>
    </r>
    <r>
      <rPr>
        <b/>
        <sz val="11"/>
        <rFont val="Calibri"/>
        <family val="2"/>
        <scheme val="minor"/>
      </rPr>
      <t>Medium</t>
    </r>
    <r>
      <rPr>
        <sz val="11"/>
        <rFont val="Calibri"/>
        <family val="2"/>
        <scheme val="minor"/>
      </rPr>
      <t xml:space="preserve"> = commercial, but remarkable opportunities for technology and/or cost reduction, </t>
    </r>
    <r>
      <rPr>
        <b/>
        <sz val="11"/>
        <rFont val="Calibri"/>
        <family val="2"/>
        <scheme val="minor"/>
      </rPr>
      <t xml:space="preserve">Low </t>
    </r>
    <r>
      <rPr>
        <sz val="11"/>
        <rFont val="Calibri"/>
        <family val="2"/>
        <scheme val="minor"/>
      </rPr>
      <t>= non commercial stage</t>
    </r>
  </si>
  <si>
    <r>
      <t xml:space="preserve">TRL = 9 (commercial)
</t>
    </r>
    <r>
      <rPr>
        <b/>
        <sz val="11"/>
        <rFont val="Calibri"/>
        <family val="2"/>
        <scheme val="minor"/>
      </rPr>
      <t xml:space="preserve">
Two main areas for R&amp;D: novel materials </t>
    </r>
    <r>
      <rPr>
        <b/>
        <sz val="11"/>
        <rFont val="Calibri"/>
        <family val="2"/>
        <scheme val="minor"/>
      </rPr>
      <t xml:space="preserve">and novel efficiency measures </t>
    </r>
    <r>
      <rPr>
        <sz val="11"/>
        <rFont val="Calibri"/>
        <family val="2"/>
        <scheme val="minor"/>
      </rPr>
      <t>(i.e. carbon fiber or thermodynamic cycle improvements)</t>
    </r>
  </si>
  <si>
    <r>
      <t xml:space="preserve">TRL = 9 (commercial)
Two main areas for R&amp;D: low voltage electric motors for plug-in vehicles </t>
    </r>
    <r>
      <rPr>
        <sz val="11"/>
        <rFont val="Calibri"/>
        <family val="2"/>
        <scheme val="minor"/>
      </rPr>
      <t xml:space="preserve">and </t>
    </r>
    <r>
      <rPr>
        <b/>
        <sz val="11"/>
        <rFont val="Calibri"/>
        <family val="2"/>
        <scheme val="minor"/>
      </rPr>
      <t>cheaper motors with limited or no rare earth metal content</t>
    </r>
    <r>
      <rPr>
        <sz val="11"/>
        <rFont val="Calibri"/>
        <family val="2"/>
        <scheme val="minor"/>
      </rPr>
      <t xml:space="preserve"> (electric motors with voltage lower than the current typical 300V or avoiding the risk of rare earth metals being a bottlenetck for ULEV mass production and the risk of high costs associated to rare earths)</t>
    </r>
  </si>
  <si>
    <r>
      <rPr>
        <b/>
        <sz val="11"/>
        <rFont val="Calibri"/>
        <family val="2"/>
        <scheme val="minor"/>
      </rPr>
      <t>TRL = 9.</t>
    </r>
    <r>
      <rPr>
        <sz val="11"/>
        <rFont val="Calibri"/>
        <family val="2"/>
        <scheme val="minor"/>
      </rPr>
      <t xml:space="preserve"> Deployed in commercially available vehicles, but costs remain high for high pressure tanks. 
</t>
    </r>
    <r>
      <rPr>
        <b/>
        <sz val="11"/>
        <rFont val="Calibri"/>
        <family val="2"/>
        <scheme val="minor"/>
      </rPr>
      <t>LCICG's TINA does not identify H2 tank developments as a short term need</t>
    </r>
    <r>
      <rPr>
        <sz val="11"/>
        <rFont val="Calibri"/>
        <family val="2"/>
        <scheme val="minor"/>
      </rPr>
      <t xml:space="preserve">. However, there are potential developments in novel materials to produce hydrogen storage containers with lower-cost, higher capacity-to-weight and capacity-to-volume ratios and greater conformability.
</t>
    </r>
    <r>
      <rPr>
        <i/>
        <sz val="11"/>
        <rFont val="Calibri"/>
        <family val="2"/>
        <scheme val="minor"/>
      </rPr>
      <t>Technology Innovation Needs Assessment (TINA) Hydrogen for Transport Summary Report, Low Carbon Innovation Coordination Group, November 2014</t>
    </r>
  </si>
  <si>
    <r>
      <t xml:space="preserve">There are </t>
    </r>
    <r>
      <rPr>
        <b/>
        <sz val="11"/>
        <rFont val="Calibri"/>
        <family val="2"/>
        <scheme val="minor"/>
      </rPr>
      <t>three main areas where V2V need developments</t>
    </r>
    <r>
      <rPr>
        <sz val="11"/>
        <rFont val="Calibri"/>
        <family val="2"/>
        <scheme val="minor"/>
      </rPr>
      <t xml:space="preserve">: </t>
    </r>
    <r>
      <rPr>
        <b/>
        <sz val="11"/>
        <rFont val="Calibri"/>
        <family val="2"/>
        <scheme val="minor"/>
      </rPr>
      <t>standards, data privacy and funding</t>
    </r>
    <r>
      <rPr>
        <sz val="11"/>
        <rFont val="Calibri"/>
        <family val="2"/>
        <scheme val="minor"/>
      </rPr>
      <t xml:space="preserve"> (unclear whether the creation and maintenance of the supporting network will be privately or publicly funded)
</t>
    </r>
  </si>
  <si>
    <r>
      <rPr>
        <b/>
        <sz val="11"/>
        <rFont val="Calibri"/>
        <family val="2"/>
        <scheme val="minor"/>
      </rPr>
      <t>Fully mature for conventional generators</t>
    </r>
    <r>
      <rPr>
        <sz val="11"/>
        <rFont val="Calibri"/>
        <family val="2"/>
        <scheme val="minor"/>
      </rPr>
      <t xml:space="preserve"> </t>
    </r>
    <r>
      <rPr>
        <b/>
        <sz val="11"/>
        <rFont val="Calibri"/>
        <family val="2"/>
        <scheme val="minor"/>
      </rPr>
      <t>and some renewables</t>
    </r>
    <r>
      <rPr>
        <sz val="11"/>
        <rFont val="Calibri"/>
        <family val="2"/>
        <scheme val="minor"/>
      </rPr>
      <t xml:space="preserve"> e.g. onshore wind. Further technology development possible in offshore wind, PV, low carbon thermal pathways e.g. gasification. </t>
    </r>
    <r>
      <rPr>
        <b/>
        <sz val="11"/>
        <rFont val="Calibri"/>
        <family val="2"/>
        <scheme val="minor"/>
      </rPr>
      <t>R&amp;D opportunities associated to each of the novel renewable electcricity generation technologies. Detailed in LCICG's TINAs, offshore wind, marine energy, bioenergy and CCS reports</t>
    </r>
  </si>
  <si>
    <r>
      <rPr>
        <b/>
        <sz val="11"/>
        <rFont val="Calibri"/>
        <family val="2"/>
        <scheme val="minor"/>
      </rPr>
      <t>SMR is fully mature</t>
    </r>
    <r>
      <rPr>
        <sz val="11"/>
        <rFont val="Calibri"/>
        <family val="2"/>
        <scheme val="minor"/>
      </rPr>
      <t xml:space="preserve"> and widely used in refineries. </t>
    </r>
    <r>
      <rPr>
        <b/>
        <sz val="11"/>
        <rFont val="Calibri"/>
        <family val="2"/>
        <scheme val="minor"/>
      </rPr>
      <t>Water electrolysers at likely scale for hydrogen mobility, TRL 8/9,</t>
    </r>
    <r>
      <rPr>
        <sz val="11"/>
        <rFont val="Calibri"/>
        <family val="2"/>
        <scheme val="minor"/>
      </rPr>
      <t xml:space="preserve"> technically proven but with high costs (&lt;1ktpa in the UK)
</t>
    </r>
    <r>
      <rPr>
        <b/>
        <sz val="11"/>
        <rFont val="Calibri"/>
        <family val="2"/>
        <scheme val="minor"/>
      </rPr>
      <t xml:space="preserve">LCICG's TINA reports four areas with high or medium priority </t>
    </r>
    <r>
      <rPr>
        <sz val="11"/>
        <rFont val="Calibri"/>
        <family val="2"/>
        <scheme val="minor"/>
      </rPr>
      <t xml:space="preserve">for the short term. The </t>
    </r>
    <r>
      <rPr>
        <b/>
        <sz val="11"/>
        <rFont val="Calibri"/>
        <family val="2"/>
        <scheme val="minor"/>
      </rPr>
      <t>demonstration of 'brown H2' production ready for roll-out</t>
    </r>
    <r>
      <rPr>
        <sz val="11"/>
        <rFont val="Calibri"/>
        <family val="2"/>
        <scheme val="minor"/>
      </rPr>
      <t xml:space="preserve">, is addressed as high priority, together with medium priority demonstration of low-carbon H2 from </t>
    </r>
    <r>
      <rPr>
        <b/>
        <sz val="11"/>
        <rFont val="Calibri"/>
        <family val="2"/>
        <scheme val="minor"/>
      </rPr>
      <t>electrolysis</t>
    </r>
    <r>
      <rPr>
        <sz val="11"/>
        <rFont val="Calibri"/>
        <family val="2"/>
        <scheme val="minor"/>
      </rPr>
      <t xml:space="preserve">, from </t>
    </r>
    <r>
      <rPr>
        <b/>
        <sz val="11"/>
        <rFont val="Calibri"/>
        <family val="2"/>
        <scheme val="minor"/>
      </rPr>
      <t>CCS*</t>
    </r>
    <r>
      <rPr>
        <sz val="11"/>
        <rFont val="Calibri"/>
        <family val="2"/>
        <scheme val="minor"/>
      </rPr>
      <t xml:space="preserve"> and from </t>
    </r>
    <r>
      <rPr>
        <b/>
        <sz val="11"/>
        <rFont val="Calibri"/>
        <family val="2"/>
        <scheme val="minor"/>
      </rPr>
      <t>bio/waste</t>
    </r>
    <r>
      <rPr>
        <sz val="11"/>
        <rFont val="Calibri"/>
        <family val="2"/>
        <scheme val="minor"/>
      </rPr>
      <t xml:space="preserve">
</t>
    </r>
    <r>
      <rPr>
        <i/>
        <sz val="11"/>
        <rFont val="Calibri"/>
        <family val="2"/>
        <scheme val="minor"/>
      </rPr>
      <t xml:space="preserve">Technology Innovation Needs Assessment (TINA) Hydrogen for Transport Summary Report, Low Carbon Innovation Coordination Group, November 2014
</t>
    </r>
    <r>
      <rPr>
        <sz val="11"/>
        <rFont val="Calibri"/>
        <family val="2"/>
        <scheme val="minor"/>
      </rPr>
      <t>*Post-combustion and oxy-fuel CCS would allow a later demonstration of hydrogen from CCS, as the carbon dioxide pipeline would probably be built first and then the dedicated hydrogen production facility retrofitted</t>
    </r>
  </si>
  <si>
    <r>
      <rPr>
        <b/>
        <sz val="11"/>
        <rFont val="Calibri"/>
        <family val="2"/>
        <scheme val="minor"/>
      </rPr>
      <t>Conventional biofuel production fully mature</t>
    </r>
    <r>
      <rPr>
        <sz val="11"/>
        <rFont val="Calibri"/>
        <family val="2"/>
        <scheme val="minor"/>
      </rPr>
      <t>, with several plants in operation in the UK.</t>
    </r>
    <r>
      <rPr>
        <b/>
        <sz val="11"/>
        <rFont val="Calibri"/>
        <family val="2"/>
        <scheme val="minor"/>
      </rPr>
      <t xml:space="preserve"> Drop-in hydrotreated fuels well established in markets outside the UK.</t>
    </r>
    <r>
      <rPr>
        <sz val="11"/>
        <rFont val="Calibri"/>
        <family val="2"/>
        <scheme val="minor"/>
      </rPr>
      <t xml:space="preserve"> </t>
    </r>
    <r>
      <rPr>
        <b/>
        <sz val="11"/>
        <rFont val="Calibri"/>
        <family val="2"/>
        <scheme val="minor"/>
      </rPr>
      <t xml:space="preserve">Next generation fuels </t>
    </r>
    <r>
      <rPr>
        <sz val="11"/>
        <rFont val="Calibri"/>
        <family val="2"/>
        <scheme val="minor"/>
      </rPr>
      <t xml:space="preserve">e.g. from gasification, biological/chemical breakdown of solid biomass </t>
    </r>
    <r>
      <rPr>
        <b/>
        <sz val="11"/>
        <rFont val="Calibri"/>
        <family val="2"/>
        <scheme val="minor"/>
      </rPr>
      <t>not yet demonstrated at fully commercial scales
Detailed in LCICG's TINAs, bioenergy report ('advanced biofuels')</t>
    </r>
  </si>
  <si>
    <r>
      <rPr>
        <b/>
        <sz val="11"/>
        <rFont val="Calibri"/>
        <family val="2"/>
        <scheme val="minor"/>
      </rPr>
      <t>Mature -</t>
    </r>
    <r>
      <rPr>
        <sz val="11"/>
        <rFont val="Calibri"/>
        <family val="2"/>
        <scheme val="minor"/>
      </rPr>
      <t xml:space="preserve"> low voltage control technologies (i.e.solid state transformer, in-line voltage regulator, Conservation voltage reduction, Voltage reduction based frequency control) are under development and have potential to increase the capacity of distributed generation</t>
    </r>
  </si>
  <si>
    <r>
      <rPr>
        <b/>
        <sz val="11"/>
        <rFont val="Calibri"/>
        <family val="2"/>
        <scheme val="minor"/>
      </rPr>
      <t xml:space="preserve">Mature </t>
    </r>
    <r>
      <rPr>
        <sz val="11"/>
        <rFont val="Calibri"/>
        <family val="2"/>
        <scheme val="minor"/>
      </rPr>
      <t xml:space="preserve">- technologies under development
</t>
    </r>
    <r>
      <rPr>
        <b/>
        <sz val="11"/>
        <rFont val="Calibri"/>
        <family val="2"/>
        <scheme val="minor"/>
      </rPr>
      <t>LCICG's Electricity Networks &amp; Storage TINA identifies opportunities across numerous areas (i.e. for High Voltage Direct Current (HVDC) technologies, for the transmission of power for long distances or to improve deep-water foundations)</t>
    </r>
  </si>
  <si>
    <r>
      <rPr>
        <b/>
        <sz val="11"/>
        <rFont val="Calibri"/>
        <family val="2"/>
        <scheme val="minor"/>
      </rPr>
      <t>Technically mature</t>
    </r>
    <r>
      <rPr>
        <sz val="11"/>
        <rFont val="Calibri"/>
        <family val="2"/>
        <scheme val="minor"/>
      </rPr>
      <t xml:space="preserve"> i.e. truck-based distribution is already the dominant distribution method. New technologies in the future could increase mass stored per truck. Potential for much better optimised logistics as distributed volumes increase.
Detailed in Technology Innovation Needs Assessment (TINA) Hydrogen for Transport Summary Report</t>
    </r>
  </si>
  <si>
    <r>
      <rPr>
        <b/>
        <sz val="11"/>
        <rFont val="Calibri"/>
        <family val="2"/>
        <scheme val="minor"/>
      </rPr>
      <t xml:space="preserve">Fully mature </t>
    </r>
    <r>
      <rPr>
        <sz val="11"/>
        <rFont val="Calibri"/>
        <family val="2"/>
        <scheme val="minor"/>
      </rPr>
      <t>- will benefit from future improvements in tractor unit efficiency</t>
    </r>
  </si>
  <si>
    <t>Mature</t>
  </si>
  <si>
    <r>
      <rPr>
        <b/>
        <sz val="11"/>
        <rFont val="Calibri"/>
        <family val="2"/>
        <scheme val="minor"/>
      </rPr>
      <t>Technically proven.</t>
    </r>
    <r>
      <rPr>
        <sz val="11"/>
        <rFont val="Calibri"/>
        <family val="2"/>
        <scheme val="minor"/>
      </rPr>
      <t xml:space="preserve"> Multi MW deployments have been tested. Cost effectiveness highly linked to overall battery deployment especially if second life vehicle batteries are used in this role</t>
    </r>
  </si>
  <si>
    <r>
      <rPr>
        <b/>
        <sz val="11"/>
        <rFont val="Calibri"/>
        <family val="2"/>
        <scheme val="minor"/>
      </rPr>
      <t xml:space="preserve">Not yet commercially deployed. </t>
    </r>
    <r>
      <rPr>
        <sz val="11"/>
        <rFont val="Calibri"/>
        <family val="2"/>
        <scheme val="minor"/>
      </rPr>
      <t>Potential to use large scale salt cavern storage as a buffer for renewables (e.g. offshore wind)</t>
    </r>
  </si>
  <si>
    <r>
      <rPr>
        <b/>
        <sz val="11"/>
        <rFont val="Calibri"/>
        <family val="2"/>
        <scheme val="minor"/>
      </rPr>
      <t>Mature -</t>
    </r>
    <r>
      <rPr>
        <sz val="11"/>
        <rFont val="Calibri"/>
        <family val="2"/>
        <scheme val="minor"/>
      </rPr>
      <t xml:space="preserve"> can probably be omitted from the analysis as it is not used in normal functioning of the energy system</t>
    </r>
  </si>
  <si>
    <r>
      <rPr>
        <b/>
        <sz val="11"/>
        <rFont val="Calibri"/>
        <family val="2"/>
        <scheme val="minor"/>
      </rPr>
      <t xml:space="preserve">Mostly mature </t>
    </r>
    <r>
      <rPr>
        <sz val="11"/>
        <rFont val="Calibri"/>
        <family val="2"/>
        <scheme val="minor"/>
      </rPr>
      <t xml:space="preserve">- </t>
    </r>
    <r>
      <rPr>
        <b/>
        <sz val="11"/>
        <rFont val="Calibri"/>
        <family val="2"/>
        <scheme val="minor"/>
      </rPr>
      <t>inductive charging</t>
    </r>
    <r>
      <rPr>
        <sz val="11"/>
        <rFont val="Calibri"/>
        <family val="2"/>
        <scheme val="minor"/>
      </rPr>
      <t xml:space="preserve"> not yet deployed beyond demonstration projects. Potential for c</t>
    </r>
    <r>
      <rPr>
        <b/>
        <sz val="11"/>
        <rFont val="Calibri"/>
        <family val="2"/>
        <scheme val="minor"/>
      </rPr>
      <t>ost reduction and performance improvements</t>
    </r>
    <r>
      <rPr>
        <sz val="11"/>
        <rFont val="Calibri"/>
        <family val="2"/>
        <scheme val="minor"/>
      </rPr>
      <t xml:space="preserve"> e.g interface, roaming/billing, higher power ratings
Chargers enabling V2G are being demonstrated (i.e. RWE pilot in California) and as well as the communication standards needed for it to happen (ISO/IEC 15118). Bidirectional chargers are needed to enable V2G (AC Propulsion has created an EV with an integrated bidirectional charger, southamption university is conducting research on bidirectional charging)</t>
    </r>
  </si>
  <si>
    <r>
      <t>Mostly mature -</t>
    </r>
    <r>
      <rPr>
        <b/>
        <sz val="11"/>
        <rFont val="Calibri"/>
        <family val="2"/>
        <scheme val="minor"/>
      </rPr>
      <t xml:space="preserve"> inductive and dynamic charging</t>
    </r>
    <r>
      <rPr>
        <sz val="11"/>
        <rFont val="Calibri"/>
        <family val="2"/>
        <scheme val="minor"/>
      </rPr>
      <t xml:space="preserve"> not yet deployed beyond demonstration projects. Potential for </t>
    </r>
    <r>
      <rPr>
        <b/>
        <sz val="11"/>
        <rFont val="Calibri"/>
        <family val="2"/>
        <scheme val="minor"/>
      </rPr>
      <t>cost reduction and performance improvements</t>
    </r>
    <r>
      <rPr>
        <sz val="11"/>
        <rFont val="Calibri"/>
        <family val="2"/>
        <scheme val="minor"/>
      </rPr>
      <t xml:space="preserve"> e.g interface, roaming/billing, higher power ratings
Other areas for R&amp;D are </t>
    </r>
    <r>
      <rPr>
        <b/>
        <sz val="11"/>
        <rFont val="Calibri"/>
        <family val="2"/>
        <scheme val="minor"/>
      </rPr>
      <t>charging infrastructure located at street furniture</t>
    </r>
    <r>
      <rPr>
        <sz val="11"/>
        <rFont val="Calibri"/>
        <family val="2"/>
        <scheme val="minor"/>
      </rPr>
      <t xml:space="preserve"> (i.e. lamp posts), currently at demonstration phase, </t>
    </r>
    <r>
      <rPr>
        <b/>
        <sz val="11"/>
        <rFont val="Calibri"/>
        <family val="2"/>
        <scheme val="minor"/>
      </rPr>
      <t>battery swapping</t>
    </r>
    <r>
      <rPr>
        <sz val="11"/>
        <rFont val="Calibri"/>
        <family val="2"/>
        <scheme val="minor"/>
      </rPr>
      <t xml:space="preserve"> and </t>
    </r>
    <r>
      <rPr>
        <b/>
        <sz val="11"/>
        <rFont val="Calibri"/>
        <family val="2"/>
        <scheme val="minor"/>
      </rPr>
      <t xml:space="preserve">electrolyte refuelling
</t>
    </r>
    <r>
      <rPr>
        <sz val="11"/>
        <rFont val="Calibri"/>
        <family val="2"/>
        <scheme val="minor"/>
      </rPr>
      <t xml:space="preserve">Chargers enabling V2G are being demonstrated (i.e. RWE pilot in California) and as well as the communication standards needed for it to happen (ISO/IEC 15118)
 </t>
    </r>
  </si>
  <si>
    <r>
      <rPr>
        <b/>
        <sz val="11"/>
        <rFont val="Calibri"/>
        <family val="2"/>
        <scheme val="minor"/>
      </rPr>
      <t>Medium</t>
    </r>
    <r>
      <rPr>
        <sz val="11"/>
        <rFont val="Calibri"/>
        <family val="2"/>
        <scheme val="minor"/>
      </rPr>
      <t xml:space="preserve"> - deployed under semi-commercial conditions (i.e. with grant funding or other policy support). Improvements in costs, reliability and consumer experience all required to provide an acceptable offer for mass market customers
LCICG's TINA has identified </t>
    </r>
    <r>
      <rPr>
        <b/>
        <sz val="11"/>
        <rFont val="Calibri"/>
        <family val="2"/>
        <scheme val="minor"/>
      </rPr>
      <t>three high priority areas for short-term development</t>
    </r>
    <r>
      <rPr>
        <sz val="11"/>
        <rFont val="Calibri"/>
        <family val="2"/>
        <scheme val="minor"/>
      </rPr>
      <t xml:space="preserve">: achieve and demonstrate </t>
    </r>
    <r>
      <rPr>
        <b/>
        <sz val="11"/>
        <rFont val="Calibri"/>
        <family val="2"/>
        <scheme val="minor"/>
      </rPr>
      <t>'roll-out ready' HRS</t>
    </r>
    <r>
      <rPr>
        <sz val="11"/>
        <rFont val="Calibri"/>
        <family val="2"/>
        <scheme val="minor"/>
      </rPr>
      <t xml:space="preserve">, improve </t>
    </r>
    <r>
      <rPr>
        <b/>
        <sz val="11"/>
        <rFont val="Calibri"/>
        <family val="2"/>
        <scheme val="minor"/>
      </rPr>
      <t>compressor reliability and maintenance costs</t>
    </r>
    <r>
      <rPr>
        <sz val="11"/>
        <rFont val="Calibri"/>
        <family val="2"/>
        <scheme val="minor"/>
      </rPr>
      <t xml:space="preserve"> and improve </t>
    </r>
    <r>
      <rPr>
        <b/>
        <sz val="11"/>
        <rFont val="Calibri"/>
        <family val="2"/>
        <scheme val="minor"/>
      </rPr>
      <t>dispenser meter accuracy</t>
    </r>
    <r>
      <rPr>
        <sz val="11"/>
        <rFont val="Calibri"/>
        <family val="2"/>
        <scheme val="minor"/>
      </rPr>
      <t>.
The demonstration of 'role-out ready' HRS comprises improvements in metering, purity verification, the 700bar compressor and forecourt integrated designs. Improvements in compressors are mainly on their reliability and maintenance and repair costs, in the short term, and change to new technologies in the long term (i.e. ionic liquid, electrochemical, hydride). Improvements in dispenser meter accuracy are needed to meet the UK Weights and Measures Act.
Other development needs are: faster delivery of H2 (innovation in concepts, equipment and processes for a faster delivery of H2 from the distribution vehicles to the HRS, and integrate this with their delivery methods of other fuels), optimise HRS design and standardise HRS (hardware, design, operating pressures, with aims to increase learning rates and capture economies of scale in the supply chain, and to simplify the HRS design and approval processes)</t>
    </r>
  </si>
  <si>
    <t>Fully mature</t>
  </si>
  <si>
    <r>
      <rPr>
        <b/>
        <sz val="11"/>
        <rFont val="Calibri"/>
        <family val="2"/>
        <scheme val="minor"/>
      </rPr>
      <t>Standards are being developed</t>
    </r>
    <r>
      <rPr>
        <sz val="11"/>
        <rFont val="Calibri"/>
        <family val="2"/>
        <scheme val="minor"/>
      </rPr>
      <t xml:space="preserve"> for chargers  (2017 Global Charger Standards), V2G communications (ISO/CD 15118-4: Road vehicles- Vehicle to grid communication interface, Part 4: Network and application protocol conformance test, under development), communications between networked charging stations and network management systems (i.e. Open Charge Point Protocol, OCPP), roaming between network management systems, smart meters and identification methods for charge points or station location/status information
The Plug In Places scheme provided the lessons learn on the installation of charging points in terms of Standards and regulation, back-office and interoperability.
</t>
    </r>
  </si>
  <si>
    <r>
      <rPr>
        <b/>
        <sz val="11"/>
        <rFont val="Calibri"/>
        <family val="2"/>
        <scheme val="minor"/>
      </rPr>
      <t xml:space="preserve">In general mature, </t>
    </r>
    <r>
      <rPr>
        <sz val="11"/>
        <rFont val="Calibri"/>
        <family val="2"/>
        <scheme val="minor"/>
      </rPr>
      <t>but with opportunities for better user experience in terms of payments, control over charging, price optimisation etc. Better links between competitor networks in UK and abroad are needed (i.e. roaming) to allow full mobility.  Trends in authorisation payment methods: SMS, smartphone APPS, RFID cards, credit/debit NFC car.
Smart Meters are relatively mature - suitable products exist, but capabilities and data exchange protocols are still not standardised. Potential delays to the domestic smart meter programme on cost and readiness grounds. Work for the standardisation of smarts meters is in progress - the European Standardization Organizations (ESOs), CEN, CENELEC and ETSI established the Smart Meters Coordination Group (SM-CG). This group is a joint advisory body that provides a focal point concerning smart metering standardization issues.</t>
    </r>
  </si>
  <si>
    <r>
      <rPr>
        <b/>
        <sz val="11"/>
        <rFont val="Calibri"/>
        <family val="2"/>
        <scheme val="minor"/>
      </rPr>
      <t>Demonstration</t>
    </r>
    <r>
      <rPr>
        <sz val="11"/>
        <rFont val="Calibri"/>
        <family val="2"/>
        <scheme val="minor"/>
      </rPr>
      <t xml:space="preserve"> of ANM systems at the distribution network level are currently undergoing, for the real time management of generation and loads in the network. They offer faster connections at lower cost for new renewables connected to the parts of the network that are at capacity</t>
    </r>
  </si>
  <si>
    <t>Opportunities to develop Navigation software and apps related to charging infrastructure - for EV users to locate closer and compatible charge points</t>
  </si>
  <si>
    <t>Commercial G/LMO-Nickel oxides batteries nowadays, assumed to be widespread by 2020. The main areas for R&amp;D are: increase of energy density in Li-on batteries (Wh/kg), development and optimisation of Li-S batteries and Li-air batteries, improvement of degradation rates (i.e. lifetimes), battery pack manufacturing 
Opportunities to increase energy density at the cell and pack level by 2020.
Lithium-Sulphur batteries expected to be introduced post-2025. Lithium air batteries promise further increases in energy density but technical feasibility and introduction dates highly uncertain.  
WP3 was dedicated to the topic of batteries - refer to D3.1 and D3.2 deliverables for details.</t>
  </si>
  <si>
    <t>Opportunities for technology development to: reduce costs, reduce degradation due to better balancing and management of cells, improvement of State Of Health and State of Charge algorithms, incorporation of control algorithms for central battery management.  Potential to increase data available to smart charging systems to allow optimum decisions to be made on charging strategies while minimising degradation.
The three main BMS capabilities developments that have been identified for the integration of EVs in the energy system are:
­ real-time reporting of state of health to optimise charging
­ advanced state of health estimating to allow prediction of availability for demand management 
­ advanced functionality (e.g. to enable the identification of unusual aging trends) relying on new algorithms
WP3 was dedicated to the topic of batteries - refer to D3.1 and D3.2 deliverables for details.</t>
  </si>
  <si>
    <t>2) IT/ Data Provider</t>
  </si>
  <si>
    <t>1) DM Aggregator</t>
  </si>
  <si>
    <t>Incentives</t>
  </si>
  <si>
    <t>Calculation of incentives</t>
  </si>
  <si>
    <t>Distribution of incentives</t>
  </si>
  <si>
    <t>Value of incentives</t>
  </si>
  <si>
    <t>Communication with user</t>
  </si>
  <si>
    <r>
      <t xml:space="preserve">All trials using economic incentives should provide basic information on tariff levels to trial participants, for example through bill inserts or fridge magnets. Some trials also provided more sophisticated information alongside economic incentives, including : 
• </t>
    </r>
    <r>
      <rPr>
        <b/>
        <sz val="11"/>
        <color theme="1"/>
        <rFont val="Calibri"/>
        <family val="2"/>
        <scheme val="minor"/>
      </rPr>
      <t>additional bespoke information,</t>
    </r>
    <r>
      <rPr>
        <sz val="11"/>
        <color theme="1"/>
        <rFont val="Calibri"/>
        <family val="2"/>
        <scheme val="minor"/>
      </rPr>
      <t xml:space="preserve"> such as enhanced billing that breaks consumption down into the different tariff periods; and 
• </t>
    </r>
    <r>
      <rPr>
        <b/>
        <sz val="11"/>
        <color theme="1"/>
        <rFont val="Calibri"/>
        <family val="2"/>
        <scheme val="minor"/>
      </rPr>
      <t>accessories</t>
    </r>
    <r>
      <rPr>
        <sz val="11"/>
        <color theme="1"/>
        <rFont val="Calibri"/>
        <family val="2"/>
        <scheme val="minor"/>
      </rPr>
      <t xml:space="preserve"> that provided more interactive real-time information, such as In-Home Displays (IHDs) and Energy Orbs. An Energy Orb is a type of in-home display which glows different colours to signal which tariff periods are in place, and may also change colour to notify consumers in advance of a peak period.  The cost of these types of information is typically higher than the cost of providing basic information (such as fridge magnets).
• In BMW’s Charge Forward trial, it selects vehicles for delayed charging of up to one hour, determined in part based on owners' desired departure time as communicated via the BMW</t>
    </r>
    <r>
      <rPr>
        <b/>
        <sz val="11"/>
        <color theme="1"/>
        <rFont val="Calibri"/>
        <family val="2"/>
        <scheme val="minor"/>
      </rPr>
      <t xml:space="preserve"> i Remote app.</t>
    </r>
  </si>
  <si>
    <r>
      <rPr>
        <b/>
        <sz val="11"/>
        <rFont val="Calibri"/>
        <family val="2"/>
        <scheme val="minor"/>
      </rPr>
      <t>Examples:</t>
    </r>
    <r>
      <rPr>
        <sz val="11"/>
        <rFont val="Calibri"/>
        <family val="2"/>
        <scheme val="minor"/>
      </rPr>
      <t xml:space="preserve">
• Reimbursement for BEV owners over year as part of having to recharge off-peak under CABLED trial  was </t>
    </r>
    <r>
      <rPr>
        <b/>
        <sz val="11"/>
        <rFont val="Calibri"/>
        <family val="2"/>
        <scheme val="minor"/>
      </rPr>
      <t>£50/ vehicle/ year</t>
    </r>
    <r>
      <rPr>
        <sz val="11"/>
        <rFont val="Calibri"/>
        <family val="2"/>
        <scheme val="minor"/>
      </rPr>
      <t>. PiV rewards may be materially lower (in Stage 1 we have assumed £25/ vehicle/ year)
• BMW’s Charge Forward program allows BMW the ability to manage the at home charging of i3 vehicles, delaying the charging of some vehicles by up to one hour based on signals provided by PG&amp;E, while always prioritizing the expressed mobility preferences communicated by the BMW i3 owners. BMW i3 owners selected to participate will receive a $1,000 gift card at program launch, as well as a second gift card valued at up to $540* at the end of the pilot. The amount of the second gift card will be determined by individual participation levels throughout the 18-month program. Therefore this ranges between</t>
    </r>
    <r>
      <rPr>
        <b/>
        <sz val="11"/>
        <rFont val="Calibri"/>
        <family val="2"/>
        <scheme val="minor"/>
      </rPr>
      <t xml:space="preserve"> $55-85/ month</t>
    </r>
    <r>
      <rPr>
        <sz val="11"/>
        <rFont val="Calibri"/>
        <family val="2"/>
        <scheme val="minor"/>
      </rPr>
      <t xml:space="preserve">, depending on level of participation.
• One study in California trialled a </t>
    </r>
    <r>
      <rPr>
        <b/>
        <sz val="11"/>
        <rFont val="Calibri"/>
        <family val="2"/>
        <scheme val="minor"/>
      </rPr>
      <t xml:space="preserve">$25/month </t>
    </r>
    <r>
      <rPr>
        <sz val="11"/>
        <rFont val="Calibri"/>
        <family val="2"/>
        <scheme val="minor"/>
      </rPr>
      <t xml:space="preserve">economic incentive for domestic consumers to reduce their water demand during the summer peak electricity demand period. The trial aimed to test water smart meters and to investigate whether providing an incentive to move water demand within the day would have a knock on effect on the peak electricity demand associated with pumping water. The study found that peak period water demand fell by more than 50% for domestic consumers with the economic incentive, compared to a control group. Reductions in peak period water demand by residential consumers persisted in the month after the economic incentive was removed, indicating that consumers formed new habits as a result of the study. </t>
    </r>
  </si>
  <si>
    <t>https://www.smartgrid.gov/recovery_act/time_based_rate_programs.html</t>
  </si>
  <si>
    <t>https://www.gov.uk/government/uploads/system/uploads/attachment_data/file/48552/5756-demand-side-response-in-the-domestic-sector-a-lit.pdf</t>
  </si>
  <si>
    <t>http://www.sciencedirect.com/science/article/pii/S0301421513004266</t>
  </si>
  <si>
    <t>http://iet.jrc.ec.europa.eu/energyefficiency/sites/energyefficiency/files/events/EEDAL15/S30_Demand-response-2/eedal15_submission_72.pdf</t>
  </si>
  <si>
    <t xml:space="preserve">http://ac.els-cdn.com/S1877050915009412/1-s2.0-S1877050915009412-main.pdf?_tid=4367591e-8408-11e6-a10e-00000aab0f26&amp;acdnat=1474908350_807da026bacc0c85fabad6f98035c357 </t>
  </si>
  <si>
    <t xml:space="preserve">http://content.bmwusa.com/bmwi_pge/index.html </t>
  </si>
  <si>
    <t>Tariff Options</t>
  </si>
  <si>
    <t>Examples</t>
  </si>
  <si>
    <t>A promising tariff candidate with moderate communication and infrastructure requirements is the Critical Peak Pricing (CPP) based on a Time Of Use (TOU) double tariff with two critical peaks per day, called CPP+. Price levels usually vary per season. This report assumed a moderate critical peak price of only 1.5 x the price of the higher TOU tariff level. In literature, spreads up to a factor 10 are reported to gain relevant load shift incentives.</t>
  </si>
  <si>
    <t>http://ac.els-cdn.com/S1877050915009412/1-s2.0-S1877050915009412-main.pdf?_tid=4367591e-8408-11e6-a10e-00000aab0f26&amp;acdnat=1474908350_807da026bacc0c85fabad6f98035c357</t>
  </si>
  <si>
    <t xml:space="preserve">
Comparing across trials, the size of the difference between peak and off-peak prices does not fully explain the variation in the size of the consumer response across studies. There is not a strong relationship between the size of the difference between peak and off-peak prices and the size of the consumer response across studies. Consumers may become less responsive to economic signals as the duration of the peak period increases. Most trials included a peak period covering around 5 hours. The CL&amp;P Pilot included an 8 hour peak period and found only a small peak period demand reduction of 2-3%, despite trialling the highest peak to off-peak differential of the trials reviewed. 
Comparing within trials, evidence on the importance of the size of peak to off-peak price differentials is mixed for ToU tariffs, but points towards higher differentials resulting in higher peak demand reductions for critical peak tariffs. 
</t>
  </si>
  <si>
    <t xml:space="preserve">
Value of TOU vs. Critical Peak Pricing</t>
  </si>
  <si>
    <r>
      <t xml:space="preserve">The UK project </t>
    </r>
    <r>
      <rPr>
        <b/>
        <sz val="11"/>
        <rFont val="Calibri"/>
        <family val="2"/>
        <scheme val="minor"/>
      </rPr>
      <t>My Electric Avenue</t>
    </r>
    <r>
      <rPr>
        <sz val="11"/>
        <rFont val="Calibri"/>
        <family val="2"/>
        <scheme val="minor"/>
      </rPr>
      <t xml:space="preserve">, funded by Ofgem through the Low Carbon Network Fund (LCNF), is helping to understand acceptance, technical feasibility and benefits to the distribution network of direct load control - </t>
    </r>
    <r>
      <rPr>
        <sz val="11"/>
        <color theme="5"/>
        <rFont val="Calibri"/>
        <family val="2"/>
        <scheme val="minor"/>
      </rPr>
      <t>(the project is now starting to analyse the data about people’s charging habits and the impact on the local electricity networks)</t>
    </r>
    <r>
      <rPr>
        <sz val="11"/>
        <rFont val="Calibri"/>
        <family val="2"/>
        <scheme val="minor"/>
      </rPr>
      <t xml:space="preserve">
But this does not cover the scale of payments required to incentivise PIV consumers to take part in a managed charging system (where this an option over whether or not to participate) -</t>
    </r>
    <r>
      <rPr>
        <sz val="11"/>
        <color theme="5"/>
        <rFont val="Calibri"/>
        <family val="2"/>
        <scheme val="minor"/>
      </rPr>
      <t xml:space="preserve"> </t>
    </r>
    <r>
      <rPr>
        <b/>
        <sz val="11"/>
        <color theme="5"/>
        <rFont val="Calibri"/>
        <family val="2"/>
        <scheme val="minor"/>
      </rPr>
      <t>some examples of the scale of incentives are given in the DM Aggregator Tab</t>
    </r>
  </si>
  <si>
    <r>
      <rPr>
        <b/>
        <sz val="11"/>
        <color theme="5"/>
        <rFont val="Calibri"/>
        <family val="2"/>
        <scheme val="minor"/>
      </rPr>
      <t xml:space="preserve">Limited </t>
    </r>
    <r>
      <rPr>
        <b/>
        <sz val="11"/>
        <rFont val="Calibri"/>
        <family val="2"/>
        <scheme val="minor"/>
      </rPr>
      <t xml:space="preserve">evidence over the scale of payments </t>
    </r>
    <r>
      <rPr>
        <sz val="11"/>
        <rFont val="Calibri"/>
        <family val="2"/>
        <scheme val="minor"/>
      </rPr>
      <t xml:space="preserve">that PIV consumers/fleets are willing to accept to participate in managed charging schemes.
</t>
    </r>
    <r>
      <rPr>
        <b/>
        <sz val="11"/>
        <color theme="5"/>
        <rFont val="Calibri"/>
        <family val="2"/>
        <scheme val="minor"/>
      </rPr>
      <t>BMW Charge Forward offers incentives of around $55-85 / month - split into an upfront payment of $1000 for participation and $540 maximum depending on level of participation over 18 months - see DM Aggregator tab.</t>
    </r>
  </si>
  <si>
    <r>
      <rPr>
        <b/>
        <sz val="11"/>
        <color theme="5"/>
        <rFont val="Calibri"/>
        <family val="2"/>
        <scheme val="minor"/>
      </rPr>
      <t xml:space="preserve">Medium - important to understand further, </t>
    </r>
    <r>
      <rPr>
        <sz val="11"/>
        <color theme="5"/>
        <rFont val="Calibri"/>
        <family val="2"/>
        <scheme val="minor"/>
      </rPr>
      <t>however, the way the PIV charging is control is of secondary importance in the customer uptake decision.
The interest is on understanding the technical feasibility and acceptance of different levels of control on PIV charging</t>
    </r>
  </si>
  <si>
    <r>
      <t xml:space="preserve">There is </t>
    </r>
    <r>
      <rPr>
        <b/>
        <sz val="11"/>
        <color theme="5"/>
        <rFont val="Calibri"/>
        <family val="2"/>
        <scheme val="minor"/>
      </rPr>
      <t xml:space="preserve">limited/ no </t>
    </r>
    <r>
      <rPr>
        <b/>
        <sz val="11"/>
        <rFont val="Calibri"/>
        <family val="2"/>
        <scheme val="minor"/>
      </rPr>
      <t xml:space="preserve">evidence on what is the impact of charging control options on uptake of PIVs. </t>
    </r>
    <r>
      <rPr>
        <sz val="11"/>
        <rFont val="Calibri"/>
        <family val="2"/>
        <scheme val="minor"/>
      </rPr>
      <t>The analysis and demonstrations currently undergoing are trying to understand the acceptance of different levels of control among PIV users and the potential benefits for the distribution network</t>
    </r>
  </si>
  <si>
    <t>http://www.electricnation.org.uk/about/the-project/</t>
  </si>
  <si>
    <r>
      <t xml:space="preserve">Building Block Catalogue forming part of </t>
    </r>
    <r>
      <rPr>
        <b/>
        <i/>
        <sz val="11"/>
        <color theme="1"/>
        <rFont val="Calibri"/>
        <family val="2"/>
        <scheme val="minor"/>
      </rPr>
      <t>CVEI Project deliverable TR1006_D4.2. Final Analysis of Technology, Commercial and Market Building Blocks for Energy Infrastructure, together with deliverable report</t>
    </r>
  </si>
  <si>
    <t>Information is set out on the subsequent sheets, as listed on the CVC Summary sheet</t>
  </si>
  <si>
    <r>
      <t xml:space="preserve">TRL = 8/9. First generation of commercial deployment in vehicles i.e. high cost, low volume. 
LCICG's TINA for H2 transport, identifies industrialisation of inital FCEV volume manufacturing processes as a short term need (and supply chain integration)
Other medium-term developments are: improvements of fuel cell systems (increase energy density beyond current 3kW/litre, decrease Pt catalyst loading, increase lifetime), standardise maintenance facilities and regimes, standardise FCEV safety engineering
</t>
    </r>
    <r>
      <rPr>
        <i/>
        <sz val="11"/>
        <rFont val="Calibri"/>
        <family val="2"/>
        <scheme val="minor"/>
      </rPr>
      <t>Technology Innovation Needs Assessment (TINA) Hydrogen for Transport Summary Report, Low Carbon Innovation Coordination Group, November 2014</t>
    </r>
  </si>
  <si>
    <r>
      <t xml:space="preserve">Low
</t>
    </r>
    <r>
      <rPr>
        <sz val="11"/>
        <rFont val="Calibri"/>
        <family val="2"/>
        <scheme val="minor"/>
      </rPr>
      <t>• Depending on the amount of mandated ULEVs/ charging points in a given area, this could have a large effect, however, is likely to be targeted.</t>
    </r>
  </si>
  <si>
    <r>
      <t xml:space="preserve">The overall business overhead costsfor an aggregator of DM are estimated to be £10 per year per customer. Over half of this cost covers sales, marketing and customer retention, while 20% goes towards initial set-up for new customers. The other 20% covers base IT systems costs, legal and billing costs.
</t>
    </r>
    <r>
      <rPr>
        <i/>
        <sz val="11"/>
        <color theme="1"/>
        <rFont val="Calibri"/>
        <family val="2"/>
        <scheme val="minor"/>
      </rPr>
      <t>Source: Electric Vehicles and Heat Pump frequency responsive electricity consumption. EE for National Grid, 2015</t>
    </r>
  </si>
  <si>
    <t>The overall business overhead costsfor an aggregator of DM are estimated to be £10 per year per customer. Over half of this cost covers sales, marketing and customer retention, while 20% goes towards initial set-up for new customers. The other 20% covers base IT systems costs, legal and billing costs.
Source: Electric Vehicles and Heat Pump frequency responsive electricity consumption. EE for National Grid, 2015</t>
  </si>
  <si>
    <t xml:space="preserve">Activities: 
• Engage with consumers and partners, structure products, develop communications/ technology, marketing
Partners:
• Government: In the U.K., for example, National Grid’s STOR program is being joined by a set of newly created programs under the government’s Low Carbon Network Fund, aimed at relieving grid congestion at the DNO level
• Manufacturers: eg, in the BMW Charge Forward scheme the utility is effectively acting as the aggregator, with the manufacturer as the DM provider, delaying home charging in BMW electric vehicles due to instructions from the utility, which will requests a load shifting based on real-time information about the network 
• Network operators: DNOs can request funding to upgrade the network to meet peak demand, or in demand management technology to reduce load at peak times
• Technology providers: Appliances with timers, smart appliances (react autonomously to stress/ price signals), smart meters (could be used to control appliances), in home displays (provide price information), mobile phones (transmit prices or commands, automatically or by voice), upgrades/ changes for V2G (in order to provide grid services, EVs may require a higher rate of charge/discharge than if they were being used for transportation exclusively).
• Regulator - may need to adapt balancing rules
• Charging Point Owners - V2G turn-up
• Battery storage provider / generator – may seek to use DM in combination with back-up power source, in order to help meet consumers requirements / balancing services requirements.
Profits based on:
Targeted revenue streams: Shifted load / demand reduction will have a value that could be monetised, for instance, through the energy market directly (eg, load reduction in combination with utility partnership could help utility balance their position and therefore the market / cash-out price could be received) or through using aggregated load to opt for balancing services such as frequency response / reactive power, or turn down/ turn up of the loads depending on balancing mechanism prices etc.
Volume of load / number of EVs and consumer participation: May require a certain volume / number of EVs to participate in order to recover costs of supporting infrastructure
Constraints: for example, number of activations by the user, required % charged at set time etc.
Costs: value of incentive payments, which may depend on whether upfront/ ongoing incentive, no reward, penalties and extent to which savings are passed through to consumers
</t>
  </si>
  <si>
    <r>
      <rPr>
        <b/>
        <sz val="11"/>
        <rFont val="Calibri"/>
        <family val="2"/>
        <scheme val="minor"/>
      </rPr>
      <t xml:space="preserve">Home: </t>
    </r>
    <r>
      <rPr>
        <sz val="11"/>
        <rFont val="Calibri"/>
        <family val="2"/>
        <scheme val="minor"/>
      </rPr>
      <t xml:space="preserve">some forms of DM are well established in the UK, with </t>
    </r>
    <r>
      <rPr>
        <b/>
        <sz val="11"/>
        <rFont val="Calibri"/>
        <family val="2"/>
        <scheme val="minor"/>
      </rPr>
      <t>ca. 17% of UK households using Economy7 or Economy10 tariffs</t>
    </r>
    <r>
      <rPr>
        <sz val="11"/>
        <rFont val="Calibri"/>
        <family val="2"/>
        <scheme val="minor"/>
      </rPr>
      <t xml:space="preserve">, with night storage heaters or other thermal storage </t>
    </r>
    <r>
      <rPr>
        <i/>
        <sz val="11"/>
        <rFont val="Calibri"/>
        <family val="2"/>
        <scheme val="minor"/>
      </rPr>
      <t>(comment)</t>
    </r>
    <r>
      <rPr>
        <sz val="11"/>
        <rFont val="Calibri"/>
        <family val="2"/>
        <scheme val="minor"/>
      </rPr>
      <t xml:space="preserve">. At the moment, research and demonstration on the value across stateholders and technical viability of DM is being conducted, e.g. CLNR project trialed residential 3-rate ToU tariffs. However, the impact of ToU tariffs on EV charging patterns, was not in scope of the trials; Residential ToU tariffs are expected to become more prevalent towards end of RIIO-ED1/ beginning of ED2 (2023), where smart meter roll-out is a pre-requisite
</t>
    </r>
    <r>
      <rPr>
        <b/>
        <sz val="11"/>
        <rFont val="Calibri"/>
        <family val="2"/>
        <scheme val="minor"/>
      </rPr>
      <t xml:space="preserve">Public: </t>
    </r>
    <r>
      <rPr>
        <sz val="11"/>
        <rFont val="Calibri"/>
        <family val="2"/>
        <scheme val="minor"/>
      </rPr>
      <t>already implemented in half-hourly metered fleets</t>
    </r>
  </si>
  <si>
    <t>The US is quite advanced in the trial and demonstration of DM. Table 1 of 'Demand Side Response in the domestic sector- a literature review of major trials' DECC's report, summarises several international trials of DM, among which a high number of them occurred in the US</t>
  </si>
  <si>
    <t>Level of smart grid development: data reqs - level of PIVs uptake (ECCo), level of heat electrification (ESME), level of smart EV charging (scenario assumptions), level of DM in electric heat provision (scenario assumptions)
BAU or 
SMART GRID MANAGEMENT</t>
  </si>
  <si>
    <t xml:space="preserve">Level of DM uptake:
HIGH (high DM uptake, evolving to dynamic ToU tariffs and direct control solutions requiring more complex settlement and billing processes) or
LOW (low DM uptake, simpler settlement and billing processes)
</t>
  </si>
  <si>
    <t>Direct involvement of the distribution system operator in the management of the infrastructure - The DSO performs the installation of charging infrastructure and runs the operations (either in a public or private area) as an extension of the regulated DNO role.  The counterfactual is that the installation and operations are performed by public bodies (e.g., municipalities) or private undertakings (e.g., parking space owners) and managed within a competitive market.   It is believed that DSO management of the charging infrastructure would be most cost-efficient, accelerate deployment of charging spots and guarantee open access and support standardisation, avoiding heterogeneous technologies.  
Example: ESB Networks, the Irish independent distribution system operator, has assumed responsibility for the operation, maintenance and development of the electric vehicle charge point network in Northern Ireland.  Recovered funding through DUoS charging. They were charged with developing it in such a way that the assets could be sold afterwards.
Example: UKPN Low Carblon London trials - funded as part of Ofgem's Low Carbon Network Fund developed four DM templates for  different types of potential commercial arrangements with demand management providers or aggregators</t>
  </si>
  <si>
    <t>KiWi Power with Shell (smart chargers), Honeywell, EnerNOC, REstore with Elia (Belgium TSO) providing frequency response within seconds, Schneider Electric, Siemens, RWE (smart microgrids), Nissan (devices capable of V2B)</t>
  </si>
  <si>
    <r>
      <rPr>
        <b/>
        <sz val="11"/>
        <rFont val="Calibri"/>
        <family val="2"/>
        <scheme val="minor"/>
      </rPr>
      <t xml:space="preserve">Fully mature. </t>
    </r>
    <r>
      <rPr>
        <sz val="11"/>
        <rFont val="Calibri"/>
        <family val="2"/>
        <scheme val="minor"/>
      </rPr>
      <t>Limited potential for further development, except for potential integration of drop-in biofuels (hydrotreated vegetable oils) or use of renewable hydrogen to reduce Well To Wheel footprint</t>
    </r>
  </si>
  <si>
    <r>
      <rPr>
        <b/>
        <sz val="11"/>
        <color theme="1"/>
        <rFont val="Calibri"/>
        <family val="2"/>
        <scheme val="minor"/>
      </rPr>
      <t xml:space="preserve">Fuel emissions associated to different biofuels pathways:  </t>
    </r>
    <r>
      <rPr>
        <i/>
        <sz val="11"/>
        <color theme="1"/>
        <rFont val="Calibri"/>
        <family val="2"/>
        <scheme val="minor"/>
      </rPr>
      <t>-EE work for LowCVP</t>
    </r>
    <r>
      <rPr>
        <b/>
        <sz val="11"/>
        <color theme="1"/>
        <rFont val="Calibri"/>
        <family val="2"/>
        <scheme val="minor"/>
      </rPr>
      <t xml:space="preserve">
BAU </t>
    </r>
    <r>
      <rPr>
        <sz val="11"/>
        <color theme="1"/>
        <rFont val="Calibri"/>
        <family val="2"/>
        <scheme val="minor"/>
      </rPr>
      <t xml:space="preserve">- that associated to incremental increases of low blends of conventional biofuels, transitioning to E20 by 2025 (i.e. 70% and 75% Wheel To Well reductions compared to petrol and diesel, being produced by E1G and FAME, respectively)
</t>
    </r>
    <r>
      <rPr>
        <b/>
        <sz val="11"/>
        <color theme="1"/>
        <rFont val="Calibri"/>
        <family val="2"/>
        <scheme val="minor"/>
      </rPr>
      <t>LOW</t>
    </r>
    <r>
      <rPr>
        <sz val="11"/>
        <color theme="1"/>
        <rFont val="Calibri"/>
        <family val="2"/>
        <scheme val="minor"/>
      </rPr>
      <t xml:space="preserve"> - that associated to a widespread use of drop-in/second generation fuels, transitioning to E20 by 2025 (i.e. 75% and 95% WTW reductions compared to petrol and diesel, being produced by E2G and drop-in diesel, respectively)
</t>
    </r>
    <r>
      <rPr>
        <i/>
        <sz val="11"/>
        <color theme="1"/>
        <rFont val="Calibri"/>
        <family val="2"/>
        <scheme val="minor"/>
      </rPr>
      <t>Options and recommendations to meet the RED transport target; Element Energy for LowCVP, May 2014</t>
    </r>
    <r>
      <rPr>
        <sz val="11"/>
        <color theme="1"/>
        <rFont val="Calibri"/>
        <family val="2"/>
        <scheme val="minor"/>
      </rPr>
      <t xml:space="preserve">
</t>
    </r>
  </si>
  <si>
    <r>
      <t>Overall Materiality</t>
    </r>
    <r>
      <rPr>
        <b/>
        <sz val="11"/>
        <rFont val="Calibri"/>
        <family val="2"/>
        <scheme val="minor"/>
      </rPr>
      <t xml:space="preserve">
</t>
    </r>
  </si>
  <si>
    <r>
      <t xml:space="preserve">First a detailed consumer survey to understand preference and extent to which the consumer can participate in the proposed demand management scheme.
Then, an optimisation algorithm could be developed that passes on any savings associated with load shifting to the consumer.  This could also include indices related to:
</t>
    </r>
    <r>
      <rPr>
        <b/>
        <sz val="11"/>
        <rFont val="Calibri"/>
        <family val="2"/>
        <scheme val="minor"/>
      </rPr>
      <t xml:space="preserve">• EV priority </t>
    </r>
    <r>
      <rPr>
        <sz val="11"/>
        <rFont val="Calibri"/>
        <family val="2"/>
        <scheme val="minor"/>
      </rPr>
      <t xml:space="preserve">
o reduce load of all vehicles by attenuating charging or switch off a certain number of vehicles altogether (may depend on location of vehicles / affect of their voltage on network, extent to which they are already charged vs. any constraints on required charge by a certain time)
</t>
    </r>
    <r>
      <rPr>
        <b/>
        <sz val="11"/>
        <rFont val="Calibri"/>
        <family val="2"/>
        <scheme val="minor"/>
      </rPr>
      <t xml:space="preserve">• Flexibility </t>
    </r>
    <r>
      <rPr>
        <sz val="11"/>
        <rFont val="Calibri"/>
        <family val="2"/>
        <scheme val="minor"/>
      </rPr>
      <t xml:space="preserve">(eg fully managed charging with no constraints, or
</t>
    </r>
    <r>
      <rPr>
        <b/>
        <sz val="11"/>
        <rFont val="Calibri"/>
        <family val="2"/>
        <scheme val="minor"/>
      </rPr>
      <t>o constraint on required charge</t>
    </r>
    <r>
      <rPr>
        <sz val="11"/>
        <rFont val="Calibri"/>
        <family val="2"/>
        <scheme val="minor"/>
      </rPr>
      <t xml:space="preserve">
- user-defined or DM-provider stated minimum % charged by a set time of day
- user-defined or DM-provider minimum incremental charge by duration of plug-in time (eg 10% additional charge in 1 hour)
</t>
    </r>
    <r>
      <rPr>
        <b/>
        <sz val="11"/>
        <rFont val="Calibri"/>
        <family val="2"/>
        <scheme val="minor"/>
      </rPr>
      <t>o constraint on plug-in time</t>
    </r>
    <r>
      <rPr>
        <sz val="11"/>
        <rFont val="Calibri"/>
        <family val="2"/>
        <scheme val="minor"/>
      </rPr>
      <t xml:space="preserve">
- DM-provider stated minimum uninterrupted plug-in-time
- user-defined time the EV must be available / plug-in time
</t>
    </r>
    <r>
      <rPr>
        <b/>
        <sz val="11"/>
        <rFont val="Calibri"/>
        <family val="2"/>
        <scheme val="minor"/>
      </rPr>
      <t xml:space="preserve">o constraint on time of day/ year the vehicle is plugged in, combined with tariff (may vary by season) - see 'tariff options': </t>
    </r>
    <r>
      <rPr>
        <sz val="11"/>
        <rFont val="Calibri"/>
        <family val="2"/>
        <scheme val="minor"/>
      </rPr>
      <t xml:space="preserve">time-of-use pricing / critical peak pricing / variable peak pricing / real time pricing / critical peak rebates   
</t>
    </r>
    <r>
      <rPr>
        <b/>
        <sz val="11"/>
        <rFont val="Calibri"/>
        <family val="2"/>
        <scheme val="minor"/>
      </rPr>
      <t>o constraint on number of allowed load-shifting/ load-reduction activations</t>
    </r>
    <r>
      <rPr>
        <sz val="11"/>
        <rFont val="Calibri"/>
        <family val="2"/>
        <scheme val="minor"/>
      </rPr>
      <t xml:space="preserve">
Therefore the amount of reward available could vary with all of the above.
The load shifting may be:
• </t>
    </r>
    <r>
      <rPr>
        <b/>
        <sz val="11"/>
        <rFont val="Calibri"/>
        <family val="2"/>
        <scheme val="minor"/>
      </rPr>
      <t>simplistic</t>
    </r>
    <r>
      <rPr>
        <sz val="11"/>
        <rFont val="Calibri"/>
        <family val="2"/>
        <scheme val="minor"/>
      </rPr>
      <t xml:space="preserve"> – e.g. BMW Charge Forward is a load reduction by switching off a number of EVs for an hour, based on instructions from the utility on an hour by hour basis (accounting for the desired departure time).
• </t>
    </r>
    <r>
      <rPr>
        <b/>
        <sz val="11"/>
        <rFont val="Calibri"/>
        <family val="2"/>
        <scheme val="minor"/>
      </rPr>
      <t>complex</t>
    </r>
    <r>
      <rPr>
        <sz val="11"/>
        <rFont val="Calibri"/>
        <family val="2"/>
        <scheme val="minor"/>
      </rPr>
      <t xml:space="preserve"> – optimisation over the plug-in time based on a forecast of prices during that time, re-optimised each settlement period with the latest forecast. This could include charging "ahead of need" to take advantage of low electricity prices (i.e. optimise given a forward view of both vehicle use and prices).
</t>
    </r>
  </si>
  <si>
    <r>
      <rPr>
        <sz val="11"/>
        <color theme="5"/>
        <rFont val="Calibri"/>
        <family val="2"/>
        <scheme val="minor"/>
      </rPr>
      <t xml:space="preserve">Whilst the are examples of externally/ supplier-managed control of appliances in the home, there is limited evidence relating to electric vehicles. BMW Charge Forward are trialling this and My Electric Nation is also planning to trial smart charging solutions </t>
    </r>
    <r>
      <rPr>
        <b/>
        <sz val="11"/>
        <color theme="5"/>
        <rFont val="Calibri"/>
        <family val="2"/>
        <scheme val="minor"/>
      </rPr>
      <t xml:space="preserve">- see DM Aggregator tab.
</t>
    </r>
    <r>
      <rPr>
        <sz val="11"/>
        <rFont val="Calibri"/>
        <family val="2"/>
        <scheme val="minor"/>
      </rPr>
      <t xml:space="preserve">
Most</t>
    </r>
    <r>
      <rPr>
        <b/>
        <sz val="11"/>
        <rFont val="Calibri"/>
        <family val="2"/>
        <scheme val="minor"/>
      </rPr>
      <t xml:space="preserve"> Economy 7</t>
    </r>
    <r>
      <rPr>
        <sz val="11"/>
        <rFont val="Calibri"/>
        <family val="2"/>
        <scheme val="minor"/>
      </rPr>
      <t xml:space="preserve"> consumers in the UK already allow remote control of their electric storage heaters and this indicates that some consumers are willing to accept a degree of automation of their electricity use (1).  Most research suggests people have concerns about technology in their homes being controlled by third parties. However,</t>
    </r>
    <r>
      <rPr>
        <b/>
        <sz val="11"/>
        <rFont val="Calibri"/>
        <family val="2"/>
        <scheme val="minor"/>
      </rPr>
      <t xml:space="preserve"> a recent survey (sample of 4,000) has found that direct load control was most popular tariff for customers offered different propositions</t>
    </r>
    <r>
      <rPr>
        <sz val="11"/>
        <rFont val="Calibri"/>
        <family val="2"/>
        <scheme val="minor"/>
      </rPr>
      <t xml:space="preserve"> </t>
    </r>
    <r>
      <rPr>
        <i/>
        <sz val="11"/>
        <rFont val="Calibri"/>
        <family val="2"/>
        <scheme val="minor"/>
      </rPr>
      <t>(Ref 2)</t>
    </r>
    <r>
      <rPr>
        <sz val="11"/>
        <rFont val="Calibri"/>
        <family val="2"/>
        <scheme val="minor"/>
      </rPr>
      <t>. The success of the proposition is likely to be explained due to the fact that it was offered with overriding facilities, restricted to heating and with a threshold of a 1C impact on temperature.</t>
    </r>
  </si>
  <si>
    <r>
      <rPr>
        <sz val="11"/>
        <rFont val="Calibri"/>
        <family val="2"/>
        <scheme val="minor"/>
      </rPr>
      <t>• Interaction with EU - e.g. on 'Clean Power for Transport' proposals</t>
    </r>
    <r>
      <rPr>
        <sz val="11"/>
        <color rgb="FFFF0000"/>
        <rFont val="Calibri"/>
        <family val="2"/>
        <scheme val="minor"/>
      </rPr>
      <t xml:space="preserve">
</t>
    </r>
    <r>
      <rPr>
        <sz val="11"/>
        <rFont val="Calibri"/>
        <family val="2"/>
        <scheme val="minor"/>
      </rPr>
      <t xml:space="preserve">• Electricity Market Reform introduced a capacity market alongside the wholesale electricity market
• Other electricity-specific regulations such as CfDs, LCPD, IED, emissions limits, unbundling of retail and generation
</t>
    </r>
    <r>
      <rPr>
        <sz val="11"/>
        <color theme="5"/>
        <rFont val="Calibri"/>
        <family val="2"/>
        <scheme val="minor"/>
      </rPr>
      <t>• Market mechanisms to support demand management of ULEVs (e.g. through distribution of the avoided reinforcement cost by the DNOs, and through balancing services).</t>
    </r>
  </si>
  <si>
    <r>
      <rPr>
        <b/>
        <sz val="20"/>
        <rFont val="Calibri"/>
        <family val="2"/>
        <scheme val="minor"/>
      </rPr>
      <t>35. COMMITMENT</t>
    </r>
    <r>
      <rPr>
        <sz val="20"/>
        <rFont val="Calibri"/>
        <family val="2"/>
        <scheme val="minor"/>
      </rPr>
      <t xml:space="preserve">
• Commitment to strategy (e.g. Government leading by example with fleets)
• Commitment to industry/ consumers (e.g. hold subsidies for a certain length of time)</t>
    </r>
  </si>
  <si>
    <r>
      <rPr>
        <b/>
        <sz val="20"/>
        <rFont val="Calibri"/>
        <family val="2"/>
        <scheme val="minor"/>
      </rPr>
      <t>36. ROLE OF LOCAL AUTHORITIES</t>
    </r>
    <r>
      <rPr>
        <sz val="20"/>
        <rFont val="Calibri"/>
        <family val="2"/>
        <scheme val="minor"/>
      </rPr>
      <t xml:space="preserve">
• Role of Local Authorities in providing incentives/ planning/ and using ULEVs</t>
    </r>
  </si>
  <si>
    <r>
      <rPr>
        <b/>
        <sz val="20"/>
        <rFont val="Calibri"/>
        <family val="2"/>
        <scheme val="minor"/>
      </rPr>
      <t>37. STANDARDISATION</t>
    </r>
    <r>
      <rPr>
        <sz val="20"/>
        <rFont val="Calibri"/>
        <family val="2"/>
        <scheme val="minor"/>
      </rPr>
      <t xml:space="preserve">
• Standardisation of charging infrastructure, procurement specifications etc. </t>
    </r>
  </si>
  <si>
    <r>
      <rPr>
        <b/>
        <sz val="20"/>
        <rFont val="Calibri"/>
        <family val="2"/>
        <scheme val="minor"/>
      </rPr>
      <t>38. CO-ORDINATION/ NATIONAL INITIATIVES</t>
    </r>
    <r>
      <rPr>
        <sz val="20"/>
        <rFont val="Calibri"/>
        <family val="2"/>
        <scheme val="minor"/>
      </rPr>
      <t xml:space="preserve">
• Co-ordination between Local Authorities/ businesses to prevent segmentation
• National initiatives</t>
    </r>
  </si>
  <si>
    <r>
      <rPr>
        <b/>
        <sz val="20"/>
        <rFont val="Calibri"/>
        <family val="2"/>
        <scheme val="minor"/>
      </rPr>
      <t>39. PLANNING REGULATIONS</t>
    </r>
    <r>
      <rPr>
        <sz val="20"/>
        <rFont val="Calibri"/>
        <family val="2"/>
        <scheme val="minor"/>
      </rPr>
      <t xml:space="preserve">
• Regulations on Local Authorities/ businesses directing them to install charging points/ use ULEVs in fleets</t>
    </r>
  </si>
  <si>
    <r>
      <rPr>
        <b/>
        <sz val="20"/>
        <rFont val="Calibri"/>
        <family val="2"/>
        <scheme val="minor"/>
      </rPr>
      <t>34. OTHER LAWS/ WIDER ENERGY SECTOR REGULATIONS</t>
    </r>
    <r>
      <rPr>
        <sz val="20"/>
        <rFont val="Calibri"/>
        <family val="2"/>
        <scheme val="minor"/>
      </rPr>
      <t xml:space="preserve">
• Any other laws/ regulations, such as EU directives
• Market mechanisms to support demand management of ULEVs </t>
    </r>
  </si>
  <si>
    <t>Sheet</t>
  </si>
  <si>
    <t>CP_Summary</t>
  </si>
  <si>
    <t>Description</t>
  </si>
  <si>
    <t>PSC_Summary</t>
  </si>
  <si>
    <t>MPF_Summary</t>
  </si>
  <si>
    <t>CVC_Summary</t>
  </si>
  <si>
    <t>Vehicle_Sales_BM</t>
  </si>
  <si>
    <t>CP_Detail</t>
  </si>
  <si>
    <t>PSC_Detail</t>
  </si>
  <si>
    <t>MPF_Detail</t>
  </si>
  <si>
    <t>--- CVC Detail ---&gt;</t>
  </si>
  <si>
    <t>Vehicle_Sales</t>
  </si>
  <si>
    <t>Vehicle_Retailer_BM</t>
  </si>
  <si>
    <t>Vehicle_Retailer</t>
  </si>
  <si>
    <t>Vehicle_Sharing_BM</t>
  </si>
  <si>
    <t>Vehicle_Sharing</t>
  </si>
  <si>
    <t>Vehicle_Manufacturer_BM</t>
  </si>
  <si>
    <t>Vehicle_Manufacturer</t>
  </si>
  <si>
    <t>Charging_Point_Operator_BM</t>
  </si>
  <si>
    <t>Charging_Point_Operator</t>
  </si>
  <si>
    <t>Electricity_Supplier_BM</t>
  </si>
  <si>
    <t>Electricity_Supplier</t>
  </si>
  <si>
    <t>Elec_Network_Operator_BM</t>
  </si>
  <si>
    <t>Electricity_Network_Operator</t>
  </si>
  <si>
    <t>DM_Aggregator_BM</t>
  </si>
  <si>
    <t>DM_Aggregator</t>
  </si>
  <si>
    <t>Digital</t>
  </si>
  <si>
    <t>Liq_Fuel_&amp;_H2_Network_Op_BM</t>
  </si>
  <si>
    <t>Liq_Fuel_&amp;_H2_Network_Op</t>
  </si>
  <si>
    <t>Liq_Fuel_&amp;_H2_Retailer_BM</t>
  </si>
  <si>
    <t>Liq_Fuel_&amp;_H2_Retailer</t>
  </si>
  <si>
    <t>Overview of Building Blocks within the Customer Proposition</t>
  </si>
  <si>
    <t>Overview of Building Blocks within the Physical Supply Chain</t>
  </si>
  <si>
    <t>Overview of Building Blocks within the Market Policy Framework</t>
  </si>
  <si>
    <t>Overview of Building Blocks within the Commercial Value Chain</t>
  </si>
  <si>
    <t>Detailed description of Building Blocks within the Customer Proposition</t>
  </si>
  <si>
    <t>Detailed description of Building Blocks within the Physical Supply Chain</t>
  </si>
  <si>
    <t>Detailed description of Building Blocks within the Market Policy Framework</t>
  </si>
  <si>
    <t>Blank</t>
  </si>
  <si>
    <t>Further detail of digital IT/ Data Provider-related issues related to the Business Model for the Demand Management Aggregator</t>
  </si>
  <si>
    <t>Overview of Business Model for Vehicle Sales/Leasing</t>
  </si>
  <si>
    <t>Further detail of Business Model for Vehicle Sales/Leasing</t>
  </si>
  <si>
    <t>Overview of Business Model for Vehicle Retailer</t>
  </si>
  <si>
    <t>Further detail of Business Model for Vehicle Retailer</t>
  </si>
  <si>
    <t>Overview of Business Model for Vehicle asset Sharing</t>
  </si>
  <si>
    <t>Further detail of Business Model for Vehicle asset Sharing</t>
  </si>
  <si>
    <t>Overview of Business Model for Vehicle Manufacturers</t>
  </si>
  <si>
    <t>Further detail of Business Model for Vehicle Manufacturers</t>
  </si>
  <si>
    <t>Overview of Business Model for Charging Point Operator</t>
  </si>
  <si>
    <t>Further detail of Business Model for Charging Point Operator</t>
  </si>
  <si>
    <t>Overview of Business Model for Electricity Supplier</t>
  </si>
  <si>
    <t>Further detail of Business Model for Electricity Supplier</t>
  </si>
  <si>
    <t>Overview of Business Model for Electricity Distribution Network Operator</t>
  </si>
  <si>
    <t>Further detail of Business Model for Electricity Distribution Network Operator</t>
  </si>
  <si>
    <t>Overview of Business Model for Demand Management Aggregator</t>
  </si>
  <si>
    <t>Further detail of Business Model for Demand Management Aggregator</t>
  </si>
  <si>
    <t>Overview of Business Model for Liquid Fuel and Hydrogen Network Operators</t>
  </si>
  <si>
    <t>Further detail of Business Model for Liquid Fuel and Hydrogen Network Operators</t>
  </si>
  <si>
    <t>Overview of Business Model for Liquid Fuel and Hydrogen Retailers</t>
  </si>
  <si>
    <t>Further detail of Business Model for Liquid Fuel and Hydrogen Retailers</t>
  </si>
  <si>
    <t>14. Charging Point Operator / Network/ Owner</t>
  </si>
  <si>
    <t>15. Charging Point Operator/ Network/ Owner with Electricity Supplier</t>
  </si>
  <si>
    <t>16. Battery Swapping</t>
  </si>
  <si>
    <t>17. DM Aggregator</t>
  </si>
  <si>
    <t>18. IT/ Data Provider</t>
  </si>
  <si>
    <t>19. Liquid Forecourt Retailer</t>
  </si>
  <si>
    <t>20. Liquid Fuel Road Distributor</t>
  </si>
  <si>
    <t>21. Hydrogen Retailer (at Forecourt)</t>
  </si>
  <si>
    <t>22. Localised Hydrogen Producer</t>
  </si>
  <si>
    <t>23. Localised Hydrogen Producer with Forecourt Retailer</t>
  </si>
  <si>
    <t>24. Hydrogen Network Operator (Pipe)</t>
  </si>
  <si>
    <t>25. Hydrogen Road Distributor</t>
  </si>
  <si>
    <t>26. Centralised Hydrogen Producer</t>
  </si>
  <si>
    <t>Network Operator</t>
  </si>
  <si>
    <t xml:space="preserve">9. Electricity DNO </t>
  </si>
  <si>
    <r>
      <t xml:space="preserve">PIV owners can control manually the charging of their vehicle, semiautomatically (i.e. pre-programming the charging session) or automatically (i.e. direct load control)
</t>
    </r>
    <r>
      <rPr>
        <sz val="11"/>
        <color theme="5"/>
        <rFont val="Calibri"/>
        <family val="2"/>
        <scheme val="minor"/>
      </rPr>
      <t>The customer chooses when to charge and their electricity price is reduced as a result.  They are incentivised to actively make this decision through visibility of a variable tariff - this could be static ToU (peak and off-peak, or also including critical peak) and the tariffs may directly reflect the real-time hourly prices, potentially through a quadratic or other function that exaggerates when prices move further from the average price over a certain number of hours.  Otherwise, the user may actually be shown real-time pricing/ a forecast, and schedule charging ahead of need or in certain lower-priced hours.  The customer benefits from their own lower electricity cost and through a lower electricity price in general due to avoided network reinforcement costs. 
This could be set up by the customer on an app, with different options i.e. 'weekday', 'weekend' in which they have pre-selected which hours they wish to charge in these settings, or it could be that the customer is shown a real-time price curve each day and there is an algorithm on the app which, given the kW charge needed, suggests the hours for charging to the user and they agree that (or it could be on an override basis).
Charging could be controlled by the User (e.g. by controlling the timing actively or via preset times through an app) or by the Supplier (e.g. the User specifies the required state of charge and plug out time and the Supplier has the freedom to charge the vehicle in the hours when the electricity price is cheapest, thus saving the consumer money - assuming the savings are passed back).</t>
    </r>
  </si>
  <si>
    <r>
      <t xml:space="preserve">Incentives may be:
</t>
    </r>
    <r>
      <rPr>
        <b/>
        <sz val="11"/>
        <color theme="5"/>
        <rFont val="Calibri"/>
        <family val="2"/>
        <scheme val="minor"/>
      </rPr>
      <t xml:space="preserve">• Cheaper charging - </t>
    </r>
    <r>
      <rPr>
        <sz val="11"/>
        <color theme="5"/>
        <rFont val="Calibri"/>
        <family val="2"/>
        <scheme val="minor"/>
      </rPr>
      <t>A Supplier could use periods of cheaper electricity to pass on savings to consumers, with additional components of the offering as required (e.g. upfront/ ongoing ‘reward payments/ penalties' as described below) to make the proposition to consumers strong enough.  This could be implemented through controlling the time that the vehicle charges, for example set by the User through pre-sets on a controller, or fully optimised by the Supplier.</t>
    </r>
    <r>
      <rPr>
        <sz val="11"/>
        <rFont val="Calibri"/>
        <family val="2"/>
        <scheme val="minor"/>
      </rPr>
      <t xml:space="preserve">
</t>
    </r>
    <r>
      <rPr>
        <b/>
        <sz val="11"/>
        <rFont val="Calibri"/>
        <family val="2"/>
        <scheme val="minor"/>
      </rPr>
      <t>• Upfront</t>
    </r>
    <r>
      <rPr>
        <sz val="11"/>
        <rFont val="Calibri"/>
        <family val="2"/>
        <scheme val="minor"/>
      </rPr>
      <t xml:space="preserve">
o be an upfront payment – eg BMW Charge Forward scheme payment of $1000 per vehicle
o be one-off – a small one-time reward for participation could be provided if it is economically feasible. This might encourage customers who did not join the program yet to join it. Further, customers who already joined the program and receive this unexpected reward might engage in positive word of mouth (due to the reciprocity norm) which could convince other customers to join
o be another upfront incentive - eg Electric Nation offering a free charger
</t>
    </r>
    <r>
      <rPr>
        <b/>
        <sz val="11"/>
        <rFont val="Calibri"/>
        <family val="2"/>
        <scheme val="minor"/>
      </rPr>
      <t>• Ongoing</t>
    </r>
    <r>
      <rPr>
        <sz val="11"/>
        <rFont val="Calibri"/>
        <family val="2"/>
        <scheme val="minor"/>
      </rPr>
      <t xml:space="preserve">
o be an ongoing payment – eg BMW Charge Forward scheme
o be calculated on daily basis and apply as a flat / variable reward per hour that load is allowed to be controlled
o be combined with a tariff mechanism (e.g. real-time pricing, ToU / critical peak, flat pricing) - comparing within trials, evidence on the importance of the size of peak to off-peak price differentials is mixed for ToU tariffs, but points towards higher differentials resulting in higher peak demand reductions for critical peak tariffs .  
o the tariff may or may not be visible to the user
</t>
    </r>
    <r>
      <rPr>
        <b/>
        <sz val="11"/>
        <rFont val="Calibri"/>
        <family val="2"/>
        <scheme val="minor"/>
      </rPr>
      <t xml:space="preserve">• Non-existent
</t>
    </r>
    <r>
      <rPr>
        <sz val="11"/>
        <rFont val="Calibri"/>
        <family val="2"/>
        <scheme val="minor"/>
      </rPr>
      <t xml:space="preserve">o introduce the demand response program without any incentives and hope for voluntary customer participation
o introduce the program and allow consumers the ability to override with no financial penalty associated. In a trial on load-shifting of air conditioning units, there was some evidence that overriding rates were low, despite the lack of financial penalty . 
</t>
    </r>
    <r>
      <rPr>
        <b/>
        <sz val="11"/>
        <rFont val="Calibri"/>
        <family val="2"/>
        <scheme val="minor"/>
      </rPr>
      <t xml:space="preserve">• Penalty </t>
    </r>
    <r>
      <rPr>
        <sz val="11"/>
        <rFont val="Calibri"/>
        <family val="2"/>
        <scheme val="minor"/>
      </rPr>
      <t xml:space="preserve">
o as time goes by and more people participate in the demand response program, such behaviour could become more accepted and even expected in society. Introducing a punishment at that time might thus no longer result in negative public perceptions
</t>
    </r>
  </si>
  <si>
    <r>
      <rPr>
        <b/>
        <u/>
        <sz val="11"/>
        <color theme="1"/>
        <rFont val="Calibri"/>
        <family val="2"/>
        <scheme val="minor"/>
      </rPr>
      <t>Offer to network operator:</t>
    </r>
    <r>
      <rPr>
        <sz val="11"/>
        <color theme="1"/>
        <rFont val="Calibri"/>
        <family val="2"/>
        <scheme val="minor"/>
      </rPr>
      <t xml:space="preserve">
• A DM aggregator combines individual demands on the system, managing charging schedules of EV/ FCV charging and services as an ensemble in co-ordination with the system operator (e.g. EVs equipped with a battery can defer demand or inject electricity back into the system). This enhances the system efficiency and security and should enable the system to handle higher uptake of EVs without requiring upgrades/ expansion.
• Aggregators co-ordinate end-users offering small amounts of DM and combine these to offer to the TSO or DNOs. They cover the risk for not delivering DM, providing security to the TSO and end-users.
• DM is provided by electricity end-users temporarily changing their demand on the grid (electricity/ hydrogen system) through turn-down DM (reducing demand from grid by load-shifting/ using less/ V2B), turn-up DM, or on-site generation (reduce demand from grid by using on-generation such as H2 production, V2G, stored hydrogen). 
• DM can be used to: keep the amount of electricity demand within the limitations of the national and local power grids (through temporary demand reduction), to prevent further damage when an unexpected failure occurs (reduce electricity flow in the remaining network capacity), assist with a synchronised start-up of supply and demand (in the extreme case of a black-out).
</t>
    </r>
    <r>
      <rPr>
        <b/>
        <u/>
        <sz val="11"/>
        <color theme="1"/>
        <rFont val="Calibri"/>
        <family val="2"/>
        <scheme val="minor"/>
      </rPr>
      <t>Offer to consumers</t>
    </r>
    <r>
      <rPr>
        <b/>
        <u/>
        <sz val="11"/>
        <color theme="5"/>
        <rFont val="Calibri"/>
        <family val="2"/>
        <scheme val="minor"/>
      </rPr>
      <t xml:space="preserve"> (for further information see ‘Incentives’)</t>
    </r>
    <r>
      <rPr>
        <b/>
        <u/>
        <sz val="11"/>
        <color theme="1"/>
        <rFont val="Calibri"/>
        <family val="2"/>
        <scheme val="minor"/>
      </rPr>
      <t>:</t>
    </r>
    <r>
      <rPr>
        <sz val="11"/>
        <color theme="1"/>
        <rFont val="Calibri"/>
        <family val="2"/>
        <scheme val="minor"/>
      </rPr>
      <t xml:space="preserve">
• Indirect Price-based DM programs require advanced metering infrastructure such as smart meters that are able to convey dynamic rates and record usage over shorter periods of time than traditional technologies: use Time-of-Use Pricing and Dynamic Pricing (real-time prices, critical peak prices and peak time rebates).
• Direct Incentive-based DM programs such as direct load control of consumers</t>
    </r>
  </si>
  <si>
    <r>
      <t>Links closely to CP29 charging control, and includes a payment to consumers for loss of control under automated charging management.  Various possible forms of implementation requiring participation under certain times/conditions if in receipt of a payment.</t>
    </r>
    <r>
      <rPr>
        <b/>
        <u/>
        <sz val="11"/>
        <color theme="5"/>
        <rFont val="Calibri"/>
        <family val="2"/>
        <scheme val="minor"/>
      </rPr>
      <t xml:space="preserve">
What is the customer required to do?</t>
    </r>
    <r>
      <rPr>
        <b/>
        <sz val="11"/>
        <color theme="5"/>
        <rFont val="Calibri"/>
        <family val="2"/>
        <scheme val="minor"/>
      </rPr>
      <t xml:space="preserve">
The customer may be required to:
   o specify certain limits or constraints </t>
    </r>
    <r>
      <rPr>
        <sz val="11"/>
        <color theme="5"/>
        <rFont val="Calibri"/>
        <family val="2"/>
        <scheme val="minor"/>
      </rPr>
      <t xml:space="preserve">e.g. specify whether DM is allowed, requirement that the vehicle is a minimum % charged by a set time of day or minimum incremental charge by duration of plug-in time, allowed uninterrupted plug-in-time. </t>
    </r>
    <r>
      <rPr>
        <b/>
        <sz val="11"/>
        <color theme="5"/>
        <rFont val="Calibri"/>
        <family val="2"/>
        <scheme val="minor"/>
      </rPr>
      <t xml:space="preserve">
   o accept certain limits or constraints specified by the DM aggregator </t>
    </r>
    <r>
      <rPr>
        <sz val="11"/>
        <color theme="5"/>
        <rFont val="Calibri"/>
        <family val="2"/>
        <scheme val="minor"/>
      </rPr>
      <t xml:space="preserve">e.g. all of the above.
</t>
    </r>
    <r>
      <rPr>
        <b/>
        <u/>
        <sz val="11"/>
        <color theme="5"/>
        <rFont val="Calibri"/>
        <family val="2"/>
        <scheme val="minor"/>
      </rPr>
      <t>When does the customer do it?</t>
    </r>
    <r>
      <rPr>
        <sz val="11"/>
        <color theme="5"/>
        <rFont val="Calibri"/>
        <family val="2"/>
        <scheme val="minor"/>
      </rPr>
      <t xml:space="preserve">
These specifications/ customer decisions could be one-off (fixed), daily (variable) or ad hoc (process happens automatically and the customer can override).
</t>
    </r>
    <r>
      <rPr>
        <b/>
        <u/>
        <sz val="11"/>
        <color theme="5"/>
        <rFont val="Calibri"/>
        <family val="2"/>
        <scheme val="minor"/>
      </rPr>
      <t>How does the customer do it?</t>
    </r>
    <r>
      <rPr>
        <sz val="11"/>
        <color theme="5"/>
        <rFont val="Calibri"/>
        <family val="2"/>
        <scheme val="minor"/>
      </rPr>
      <t xml:space="preserve">
The customer could state their limits/ receive information/ override via an app, either on their phone, or in the car (e.g. smart dashboard). A 'minimal effort' approach could be to ask the customer to sign up once for a fixed reward in return for agreed timeslots when the vehicle will be available, though this does not give any flexibility to the user.
</t>
    </r>
    <r>
      <rPr>
        <b/>
        <u/>
        <sz val="11"/>
        <color theme="5"/>
        <rFont val="Calibri"/>
        <family val="2"/>
        <scheme val="minor"/>
      </rPr>
      <t xml:space="preserve">What information does the customer get?
</t>
    </r>
    <r>
      <rPr>
        <sz val="11"/>
        <color theme="5"/>
        <rFont val="Calibri"/>
        <family val="2"/>
        <scheme val="minor"/>
      </rPr>
      <t>The customer may or may not see the tariffs. Real-time pricing and a pricing forecast (i.e. for charging "ahead of need" could be shown to the user through a smart device/ website) and a tracking of when their vehicle has charged and the amount of avoided charging cost vs. for instance flat charging.  This avoided cost may not be passed through to the user directly because of, for example, the margins and cost of the DM Aggregator, so it could be translated to an 'indicative' saving if an ongoing reward is given.  At the opposite end of the spectrum, this may not be visible to the user at all and they simply receive a reward without a need to understand the real-time cost savings.</t>
    </r>
    <r>
      <rPr>
        <b/>
        <u/>
        <sz val="11"/>
        <color theme="5"/>
        <rFont val="Calibri"/>
        <family val="2"/>
        <scheme val="minor"/>
      </rPr>
      <t xml:space="preserve">
What could the outcome be?
</t>
    </r>
    <r>
      <rPr>
        <sz val="11"/>
        <color theme="5"/>
        <rFont val="Calibri"/>
        <family val="2"/>
        <scheme val="minor"/>
      </rPr>
      <t xml:space="preserve">The amount of reward available could vary with the limits that are specified by the customer/ DM aggregator on the vehicle.  The incentives could be upfront, ongoing, non-existent, penalties - as described in the DM  Aggregator tab. </t>
    </r>
  </si>
  <si>
    <t>V2V communications are in active development by several OEMs (i.e. General Motors, demonstrated the system in 2006 with Cadillac vehicles). The US is the most advanced market, and different pilots are undergoing worldwide (i.e. IBM trial in Eindhoven, where the central traffic authorities collected braking, speed and location data of connected vehicles and analysed it in order to understand road network issues)
Car to car communication consortium (C2C-CC) is working towards the standardisation of V2V and V2I communications</t>
  </si>
  <si>
    <r>
      <rPr>
        <b/>
        <u/>
        <sz val="11"/>
        <rFont val="Calibri"/>
        <family val="2"/>
        <scheme val="minor"/>
      </rPr>
      <t>ULEV Policy</t>
    </r>
    <r>
      <rPr>
        <sz val="11"/>
        <rFont val="Calibri"/>
        <family val="2"/>
      </rPr>
      <t xml:space="preserve">
In delivering this vision for the ULEV sector in the UK, Government’s activities will be consistent with the following </t>
    </r>
    <r>
      <rPr>
        <b/>
        <sz val="11"/>
        <rFont val="Calibri"/>
        <family val="2"/>
      </rPr>
      <t>overarching principles</t>
    </r>
    <r>
      <rPr>
        <sz val="11"/>
        <rFont val="Calibri"/>
        <family val="2"/>
      </rPr>
      <t xml:space="preserve">:
a. </t>
    </r>
    <r>
      <rPr>
        <b/>
        <sz val="11"/>
        <rFont val="Calibri"/>
        <family val="2"/>
      </rPr>
      <t>Focusing on inward investment and the supply chain</t>
    </r>
    <r>
      <rPr>
        <sz val="11"/>
        <rFont val="Calibri"/>
        <family val="2"/>
      </rPr>
      <t xml:space="preserve"> – </t>
    </r>
    <r>
      <rPr>
        <u/>
        <sz val="11"/>
        <rFont val="Calibri"/>
        <family val="2"/>
      </rPr>
      <t>enabling the UK supply chain to become pre-eminent in low carbon technologies</t>
    </r>
    <r>
      <rPr>
        <sz val="11"/>
        <rFont val="Calibri"/>
        <family val="2"/>
      </rPr>
      <t xml:space="preserve">.
b. </t>
    </r>
    <r>
      <rPr>
        <b/>
        <sz val="11"/>
        <rFont val="Calibri"/>
        <family val="2"/>
      </rPr>
      <t>Technological neutrality</t>
    </r>
    <r>
      <rPr>
        <sz val="11"/>
        <rFont val="Calibri"/>
        <family val="2"/>
      </rPr>
      <t xml:space="preserve"> – </t>
    </r>
    <r>
      <rPr>
        <u/>
        <sz val="11"/>
        <rFont val="Calibri"/>
        <family val="2"/>
      </rPr>
      <t>allowing the market to ultimately determine which technologies win</t>
    </r>
    <r>
      <rPr>
        <sz val="11"/>
        <rFont val="Calibri"/>
        <family val="2"/>
      </rPr>
      <t xml:space="preserve"> through.  We will generally </t>
    </r>
    <r>
      <rPr>
        <u/>
        <sz val="11"/>
        <rFont val="Calibri"/>
        <family val="2"/>
      </rPr>
      <t>specify the bulk of our policies in output rather than technology terms</t>
    </r>
    <r>
      <rPr>
        <sz val="11"/>
        <rFont val="Calibri"/>
        <family val="2"/>
      </rPr>
      <t xml:space="preserve">.
c. </t>
    </r>
    <r>
      <rPr>
        <b/>
        <sz val="11"/>
        <rFont val="Calibri"/>
        <family val="2"/>
      </rPr>
      <t>Supporting the market</t>
    </r>
    <r>
      <rPr>
        <sz val="11"/>
        <rFont val="Calibri"/>
        <family val="2"/>
      </rPr>
      <t xml:space="preserve"> – Government can s</t>
    </r>
    <r>
      <rPr>
        <u/>
        <sz val="11"/>
        <rFont val="Calibri"/>
        <family val="2"/>
      </rPr>
      <t>peed the transition to ULEVs by addressing areas where the market alone might not deliver the best outcomes in the shortest possible timescale e.g. provision of refuelling infrastructure</t>
    </r>
    <r>
      <rPr>
        <sz val="11"/>
        <rFont val="Calibri"/>
        <family val="2"/>
      </rPr>
      <t xml:space="preserve">. View that should have targeted public infrastructure where needed most
</t>
    </r>
    <r>
      <rPr>
        <u/>
        <sz val="11"/>
        <rFont val="Calibri"/>
        <family val="2"/>
      </rPr>
      <t>Primary goals are:</t>
    </r>
    <r>
      <rPr>
        <sz val="11"/>
        <rFont val="Calibri"/>
        <family val="2"/>
      </rPr>
      <t xml:space="preserve">
• Helping to support the purchase of ULEVs through </t>
    </r>
    <r>
      <rPr>
        <b/>
        <sz val="11"/>
        <rFont val="Calibri"/>
        <family val="2"/>
      </rPr>
      <t>direct grants</t>
    </r>
    <r>
      <rPr>
        <sz val="11"/>
        <rFont val="Calibri"/>
        <family val="2"/>
      </rPr>
      <t xml:space="preserve"> to reduce cost differential to conventional vehicles, </t>
    </r>
    <r>
      <rPr>
        <b/>
        <sz val="11"/>
        <rFont val="Calibri"/>
        <family val="2"/>
      </rPr>
      <t>incentives through the tax system</t>
    </r>
    <r>
      <rPr>
        <sz val="11"/>
        <rFont val="Calibri"/>
        <family val="2"/>
      </rPr>
      <t xml:space="preserve"> and </t>
    </r>
    <r>
      <rPr>
        <b/>
        <sz val="11"/>
        <rFont val="Calibri"/>
        <family val="2"/>
      </rPr>
      <t>advice to fleets</t>
    </r>
    <r>
      <rPr>
        <sz val="11"/>
        <rFont val="Calibri"/>
        <family val="2"/>
      </rPr>
      <t xml:space="preserve">. 
• Facilitating the provision of recharging infrastructure through provision where consumers would use it most (primarily homes and workplaces), with </t>
    </r>
    <r>
      <rPr>
        <b/>
        <sz val="11"/>
        <rFont val="Calibri"/>
        <family val="2"/>
      </rPr>
      <t>some provision of public recharging</t>
    </r>
    <r>
      <rPr>
        <sz val="11"/>
        <rFont val="Calibri"/>
        <family val="2"/>
      </rPr>
      <t xml:space="preserve"> where needed  (accelerated roll-out via plugged-in-places scheme). Aims to provide the</t>
    </r>
    <r>
      <rPr>
        <b/>
        <sz val="11"/>
        <rFont val="Calibri"/>
        <family val="2"/>
      </rPr>
      <t xml:space="preserve"> platform for private sector organisation</t>
    </r>
    <r>
      <rPr>
        <sz val="11"/>
        <rFont val="Calibri"/>
        <family val="2"/>
      </rPr>
      <t xml:space="preserve">s to enter the market and together create a strong and steadily growing infrastructure market.
• </t>
    </r>
    <r>
      <rPr>
        <b/>
        <sz val="11"/>
        <rFont val="Calibri"/>
        <family val="2"/>
      </rPr>
      <t>Preparing for hydrogen fuel cell electric vehicles</t>
    </r>
    <r>
      <rPr>
        <sz val="11"/>
        <rFont val="Calibri"/>
        <family val="2"/>
      </rPr>
      <t xml:space="preserve"> in the UK following Governments technology neutral approach (actively working with companies to develop a business case for roll-out of FCV and refuelling infrastructure)
• Encouraging and </t>
    </r>
    <r>
      <rPr>
        <b/>
        <sz val="11"/>
        <rFont val="Calibri"/>
        <family val="2"/>
      </rPr>
      <t>investing in research and development</t>
    </r>
    <r>
      <rPr>
        <sz val="11"/>
        <rFont val="Calibri"/>
        <family val="2"/>
      </rPr>
      <t xml:space="preserve"> focused on identifying and supporting emerging technologies that the </t>
    </r>
    <r>
      <rPr>
        <b/>
        <sz val="11"/>
        <rFont val="Calibri"/>
        <family val="2"/>
      </rPr>
      <t>UK can exploit and lead on</t>
    </r>
    <r>
      <rPr>
        <sz val="11"/>
        <rFont val="Calibri"/>
        <family val="2"/>
      </rPr>
      <t xml:space="preserve"> globally
• </t>
    </r>
    <r>
      <rPr>
        <b/>
        <sz val="11"/>
        <rFont val="Calibri"/>
        <family val="2"/>
      </rPr>
      <t xml:space="preserve">Lowering emissions from other vehicles
</t>
    </r>
    <r>
      <rPr>
        <u/>
        <sz val="11"/>
        <rFont val="Calibri"/>
        <family val="2"/>
      </rPr>
      <t>Its current activities are aimed at:</t>
    </r>
    <r>
      <rPr>
        <b/>
        <sz val="11"/>
        <rFont val="Calibri"/>
        <family val="2"/>
      </rPr>
      <t xml:space="preserve">
• Supporting the early market</t>
    </r>
    <r>
      <rPr>
        <sz val="11"/>
        <rFont val="Calibri"/>
        <family val="2"/>
      </rPr>
      <t xml:space="preserve"> - consumer incentives, explore case for consumer campaigns, remove unintended admin barriers to public sector purchase of ULEVs.  </t>
    </r>
    <r>
      <rPr>
        <b/>
        <sz val="11"/>
        <rFont val="Calibri"/>
        <family val="2"/>
      </rPr>
      <t xml:space="preserve">
• Shaping required infrastructure </t>
    </r>
    <r>
      <rPr>
        <sz val="11"/>
        <rFont val="Calibri"/>
        <family val="2"/>
      </rPr>
      <t xml:space="preserve">- support charging points in homes, streets, railways and public sector car parks, explore options for grants towards initial network of H2 refuelling stations.  </t>
    </r>
    <r>
      <rPr>
        <b/>
        <sz val="11"/>
        <rFont val="Calibri"/>
        <family val="2"/>
      </rPr>
      <t xml:space="preserve">
• Securing the right regulatory and fiscal measures </t>
    </r>
    <r>
      <rPr>
        <sz val="11"/>
        <rFont val="Calibri"/>
        <family val="2"/>
      </rPr>
      <t>- strong, clear, lasting tax incentives to at least 2020, emissions targets in EU regulations for new vehicles beyond 2020.  Government is making funding available to cities that commit to supporting a step change in ULEV adoption in their areas through measures like access to bus lanes, ULEV car club support, infrastructure for residents, parking policy and changing their own fleets.</t>
    </r>
    <r>
      <rPr>
        <b/>
        <sz val="11"/>
        <rFont val="Calibri"/>
        <family val="2"/>
      </rPr>
      <t xml:space="preserve">
• Investing in UK automotive capability</t>
    </r>
    <r>
      <rPr>
        <sz val="11"/>
        <rFont val="Calibri"/>
        <family val="2"/>
      </rPr>
      <t xml:space="preserve"> - strengthen supply chain. Focusing on inward investment and the supply chain, enabling the UK supply chain to become pre-eminent in low carbon technologies. </t>
    </r>
    <r>
      <rPr>
        <b/>
        <sz val="11"/>
        <rFont val="Calibri"/>
        <family val="2"/>
      </rPr>
      <t xml:space="preserve">
• Preparing the energy sector</t>
    </r>
    <r>
      <rPr>
        <sz val="11"/>
        <rFont val="Calibri"/>
        <family val="2"/>
      </rPr>
      <t xml:space="preserve"> - ensure smart meters support charging etc.
</t>
    </r>
    <r>
      <rPr>
        <b/>
        <sz val="11"/>
        <rFont val="Calibri"/>
        <family val="2"/>
      </rPr>
      <t>Funded the Office for Low Emission Vehicles (OLEV) to co-ordinate Government’s support. Interaction with EU - e.g. on 'Clean Power for Transport' proposals</t>
    </r>
  </si>
  <si>
    <t>Financial Measures: Fixed Cost contd.</t>
  </si>
  <si>
    <t>Financial Measures: Running Cost contd.</t>
  </si>
  <si>
    <t>Non-financial Incentives contd.</t>
  </si>
  <si>
    <t>Investment contd.</t>
  </si>
  <si>
    <t>Regulation contd.</t>
  </si>
  <si>
    <t>Limits contd.</t>
  </si>
  <si>
    <t>Other</t>
  </si>
  <si>
    <t>Print A3 portrait: select print area below and fit to 1 page wide x 1 page tall</t>
  </si>
  <si>
    <t>Print A4 landscape: select print area below and fit to 1 page wide x 1 page tall</t>
  </si>
  <si>
    <t>Print A3 portrait: select print area below and fit to 1 page wide x 2 pages tall</t>
  </si>
  <si>
    <t>How is value creation organized?
Activities/ 
Resources/ 
Partners/ 
Costs</t>
  </si>
  <si>
    <r>
      <rPr>
        <sz val="11"/>
        <rFont val="Calibri"/>
        <family val="2"/>
        <scheme val="minor"/>
      </rPr>
      <t>• DM aggregation could become more important and valuable as the level of intermittent generation increases, demand increases and there is more need for flexible services for network balancing.  Studies suggest that expanding DM could lead to around a 10% reduction of electricity system costs.</t>
    </r>
    <r>
      <rPr>
        <b/>
        <u/>
        <sz val="11"/>
        <color theme="4"/>
        <rFont val="Calibri"/>
        <family val="2"/>
        <scheme val="minor"/>
      </rPr>
      <t xml:space="preserve">
Examples: </t>
    </r>
    <r>
      <rPr>
        <sz val="11"/>
        <color theme="1"/>
        <rFont val="Calibri"/>
        <family val="2"/>
        <scheme val="minor"/>
      </rPr>
      <t xml:space="preserve">
</t>
    </r>
    <r>
      <rPr>
        <b/>
        <sz val="11"/>
        <color theme="5"/>
        <rFont val="Calibri"/>
        <family val="2"/>
        <scheme val="minor"/>
      </rPr>
      <t>BMW Charge Forward with PG&amp;E utility, d</t>
    </r>
    <r>
      <rPr>
        <sz val="11"/>
        <color theme="5"/>
        <rFont val="Calibri"/>
        <family val="2"/>
        <scheme val="minor"/>
      </rPr>
      <t>elaying charging of participating EVs by an hour at a time on instruction from the regional utility.</t>
    </r>
    <r>
      <rPr>
        <b/>
        <sz val="11"/>
        <color theme="5"/>
        <rFont val="Calibri"/>
        <family val="2"/>
        <scheme val="minor"/>
      </rPr>
      <t xml:space="preserve">
My Electric Nation i</t>
    </r>
    <r>
      <rPr>
        <sz val="11"/>
        <color theme="5"/>
        <rFont val="Calibri"/>
        <family val="2"/>
        <scheme val="minor"/>
      </rPr>
      <t xml:space="preserve">s a trial of 500-700 EV users - some customers will have access to a mobile device app which allows them to enter information about their journey preferences and receive information about when the car is charged and any demand control events they have been part of. </t>
    </r>
    <r>
      <rPr>
        <sz val="11"/>
        <color theme="1"/>
        <rFont val="Calibri"/>
        <family val="2"/>
        <scheme val="minor"/>
      </rPr>
      <t xml:space="preserve">
</t>
    </r>
    <r>
      <rPr>
        <b/>
        <sz val="11"/>
        <color theme="4"/>
        <rFont val="Calibri"/>
        <family val="2"/>
        <scheme val="minor"/>
      </rPr>
      <t>UK KiWi Power working with Shell</t>
    </r>
    <r>
      <rPr>
        <b/>
        <sz val="11"/>
        <color theme="1"/>
        <rFont val="Calibri"/>
        <family val="2"/>
        <scheme val="minor"/>
      </rPr>
      <t xml:space="preserve"> </t>
    </r>
    <r>
      <rPr>
        <sz val="11"/>
        <color theme="1"/>
        <rFont val="Calibri"/>
        <family val="2"/>
        <scheme val="minor"/>
      </rPr>
      <t xml:space="preserve">on a trial to understand and measure the potential value that managed smart charging will provide. A smart charger would monitor and control multiple charging assets,optimise these for peak time use and demand response purposes – reducing overall electricity costs.
</t>
    </r>
    <r>
      <rPr>
        <b/>
        <sz val="11"/>
        <color theme="4"/>
        <rFont val="Calibri"/>
        <family val="2"/>
        <scheme val="minor"/>
      </rPr>
      <t>Honeywell with SSE</t>
    </r>
    <r>
      <rPr>
        <sz val="11"/>
        <color theme="1"/>
        <rFont val="Calibri"/>
        <family val="2"/>
        <scheme val="minor"/>
      </rPr>
      <t xml:space="preserve"> (pilot project), Honeywell rolling out auto DR projects in California and China 
</t>
    </r>
    <r>
      <rPr>
        <b/>
        <sz val="11"/>
        <color theme="4"/>
        <rFont val="Calibri"/>
        <family val="2"/>
        <scheme val="minor"/>
      </rPr>
      <t>EnerNOC:</t>
    </r>
    <r>
      <rPr>
        <sz val="11"/>
        <color theme="1"/>
        <rFont val="Calibri"/>
        <family val="2"/>
        <scheme val="minor"/>
      </rPr>
      <t xml:space="preserve"> U.K.’s primary demand response network, run by National Grid and served by EnerNOC
</t>
    </r>
    <r>
      <rPr>
        <b/>
        <sz val="11"/>
        <color theme="4"/>
        <rFont val="Calibri"/>
        <family val="2"/>
        <scheme val="minor"/>
      </rPr>
      <t>REstore with Elia</t>
    </r>
    <r>
      <rPr>
        <b/>
        <sz val="11"/>
        <color theme="1"/>
        <rFont val="Calibri"/>
        <family val="2"/>
        <scheme val="minor"/>
      </rPr>
      <t xml:space="preserve"> </t>
    </r>
    <r>
      <rPr>
        <sz val="11"/>
        <color theme="1"/>
        <rFont val="Calibri"/>
        <family val="2"/>
        <scheme val="minor"/>
      </rPr>
      <t xml:space="preserve">(Belgium TSO) providing frequency response within seconds
</t>
    </r>
    <r>
      <rPr>
        <b/>
        <sz val="11"/>
        <color theme="4"/>
        <rFont val="Calibri"/>
        <family val="2"/>
        <scheme val="minor"/>
      </rPr>
      <t>Schneider Electric and Siemens</t>
    </r>
    <r>
      <rPr>
        <sz val="11"/>
        <color theme="1"/>
        <rFont val="Calibri"/>
        <family val="2"/>
        <scheme val="minor"/>
      </rPr>
      <t xml:space="preserve">
</t>
    </r>
    <r>
      <rPr>
        <b/>
        <sz val="11"/>
        <color theme="4"/>
        <rFont val="Calibri"/>
        <family val="2"/>
        <scheme val="minor"/>
      </rPr>
      <t>RWE</t>
    </r>
    <r>
      <rPr>
        <sz val="11"/>
        <color theme="1"/>
        <rFont val="Calibri"/>
        <family val="2"/>
        <scheme val="minor"/>
      </rPr>
      <t xml:space="preserve"> is testing a new form of data communication whereby charging stations recognize when electricity is available and use it for charging and if the energy is needed elsewhere, the charging process is interrupted, hence a smart microgrid has been created. 
</t>
    </r>
    <r>
      <rPr>
        <b/>
        <sz val="11"/>
        <color theme="4"/>
        <rFont val="Calibri"/>
        <family val="2"/>
        <scheme val="minor"/>
      </rPr>
      <t>Nissan</t>
    </r>
    <r>
      <rPr>
        <b/>
        <sz val="11"/>
        <color theme="1"/>
        <rFont val="Calibri"/>
        <family val="2"/>
        <scheme val="minor"/>
      </rPr>
      <t xml:space="preserve"> is offering devices capable of V2B in Japan. </t>
    </r>
    <r>
      <rPr>
        <sz val="11"/>
        <color theme="1"/>
        <rFont val="Calibri"/>
        <family val="2"/>
        <scheme val="minor"/>
      </rPr>
      <t>The Leaf-To-Home system enables EVs to discharge power to the home, supporting peak shaving, emergency power supply, and reducing the cost of electricity</t>
    </r>
  </si>
  <si>
    <t>Print A3 portrait: select print area below and fit to 3 pages wide x 1 page tall</t>
  </si>
  <si>
    <t>Print A3 portrait: select print area below and fit to 2 pages wide x 1 page tall</t>
  </si>
  <si>
    <t>Print A4 landscape: select print area below and fit to 1 page wide x 2 pages tall</t>
  </si>
  <si>
    <t>Print A3 landscape: select print area below and adjust to 61% of normal size (i.e. 6 pages wide x 1 page tall)</t>
  </si>
  <si>
    <t>Yes - first gen deployment</t>
  </si>
  <si>
    <t>Print A3 landscape: select print area below and adjust to 76% of normal size (i.e. 7 pages wide x 1 page tall)</t>
  </si>
  <si>
    <r>
      <rPr>
        <b/>
        <sz val="20"/>
        <color theme="1"/>
        <rFont val="Calibri"/>
        <family val="2"/>
        <scheme val="minor"/>
      </rPr>
      <t xml:space="preserve">1. Battery
</t>
    </r>
    <r>
      <rPr>
        <sz val="20"/>
        <color theme="1"/>
        <rFont val="Calibri"/>
        <family val="2"/>
        <scheme val="minor"/>
      </rPr>
      <t xml:space="preserve">• Costs
</t>
    </r>
    <r>
      <rPr>
        <i/>
        <sz val="20"/>
        <rFont val="Calibri"/>
        <family val="2"/>
        <scheme val="minor"/>
      </rPr>
      <t>• Electric range
• Technology development (energy density)
• Technology development (degradation)
• Type (Li-ion or Li-S)</t>
    </r>
    <r>
      <rPr>
        <sz val="20"/>
        <color theme="1"/>
        <rFont val="Calibri"/>
        <family val="2"/>
        <scheme val="minor"/>
      </rPr>
      <t xml:space="preserve">
</t>
    </r>
  </si>
  <si>
    <r>
      <rPr>
        <b/>
        <sz val="20"/>
        <color theme="1"/>
        <rFont val="Calibri"/>
        <family val="2"/>
        <scheme val="minor"/>
      </rPr>
      <t xml:space="preserve">8. Electricity generators
</t>
    </r>
    <r>
      <rPr>
        <sz val="20"/>
        <color theme="1"/>
        <rFont val="Calibri"/>
        <family val="2"/>
        <scheme val="minor"/>
      </rPr>
      <t xml:space="preserve">• Costs of new plants to meet demand
• Electricity generation cost
• Grid carbon intensity
</t>
    </r>
    <r>
      <rPr>
        <i/>
        <sz val="20"/>
        <rFont val="Calibri"/>
        <family val="2"/>
        <scheme val="minor"/>
      </rPr>
      <t>• Generation mix (covers system flexibility and centralisation)</t>
    </r>
    <r>
      <rPr>
        <sz val="20"/>
        <color theme="1"/>
        <rFont val="Calibri"/>
        <family val="2"/>
        <scheme val="minor"/>
      </rPr>
      <t xml:space="preserve">
</t>
    </r>
  </si>
  <si>
    <r>
      <rPr>
        <b/>
        <sz val="20"/>
        <rFont val="Calibri"/>
        <family val="2"/>
        <scheme val="minor"/>
      </rPr>
      <t>9. H</t>
    </r>
    <r>
      <rPr>
        <b/>
        <vertAlign val="subscript"/>
        <sz val="20"/>
        <rFont val="Calibri"/>
        <family val="2"/>
        <scheme val="minor"/>
      </rPr>
      <t>2</t>
    </r>
    <r>
      <rPr>
        <b/>
        <sz val="20"/>
        <rFont val="Calibri"/>
        <family val="2"/>
        <scheme val="minor"/>
      </rPr>
      <t xml:space="preserve"> generation plants</t>
    </r>
    <r>
      <rPr>
        <sz val="20"/>
        <rFont val="Calibri"/>
        <family val="2"/>
        <scheme val="minor"/>
      </rPr>
      <t xml:space="preserve">
• Costs of new plants to meet demand
• H</t>
    </r>
    <r>
      <rPr>
        <vertAlign val="subscript"/>
        <sz val="20"/>
        <rFont val="Calibri"/>
        <family val="2"/>
        <scheme val="minor"/>
      </rPr>
      <t>2</t>
    </r>
    <r>
      <rPr>
        <sz val="20"/>
        <rFont val="Calibri"/>
        <family val="2"/>
        <scheme val="minor"/>
      </rPr>
      <t xml:space="preserve"> production costs
</t>
    </r>
    <r>
      <rPr>
        <i/>
        <sz val="20"/>
        <rFont val="Calibri"/>
        <family val="2"/>
        <scheme val="minor"/>
      </rPr>
      <t>• Level of H</t>
    </r>
    <r>
      <rPr>
        <i/>
        <vertAlign val="subscript"/>
        <sz val="20"/>
        <rFont val="Calibri"/>
        <family val="2"/>
        <scheme val="minor"/>
      </rPr>
      <t>2</t>
    </r>
    <r>
      <rPr>
        <i/>
        <sz val="20"/>
        <rFont val="Calibri"/>
        <family val="2"/>
        <scheme val="minor"/>
      </rPr>
      <t xml:space="preserve"> production centralisation
• Level of water electrolysis H</t>
    </r>
    <r>
      <rPr>
        <i/>
        <vertAlign val="subscript"/>
        <sz val="20"/>
        <rFont val="Calibri"/>
        <family val="2"/>
        <scheme val="minor"/>
      </rPr>
      <t>2</t>
    </r>
    <r>
      <rPr>
        <i/>
        <sz val="20"/>
        <rFont val="Calibri"/>
        <family val="2"/>
        <scheme val="minor"/>
      </rPr>
      <t xml:space="preserve"> production</t>
    </r>
  </si>
  <si>
    <r>
      <rPr>
        <b/>
        <sz val="20"/>
        <rFont val="Calibri"/>
        <family val="2"/>
        <scheme val="minor"/>
      </rPr>
      <t>11. Refineries</t>
    </r>
    <r>
      <rPr>
        <sz val="20"/>
        <rFont val="Calibri"/>
        <family val="2"/>
        <scheme val="minor"/>
      </rPr>
      <t xml:space="preserve">
</t>
    </r>
    <r>
      <rPr>
        <i/>
        <sz val="20"/>
        <rFont val="Calibri"/>
        <family val="2"/>
        <scheme val="minor"/>
      </rPr>
      <t xml:space="preserve">• Number of refineries
</t>
    </r>
    <r>
      <rPr>
        <sz val="20"/>
        <rFont val="Calibri"/>
        <family val="2"/>
        <scheme val="minor"/>
      </rPr>
      <t xml:space="preserve">
</t>
    </r>
  </si>
  <si>
    <r>
      <rPr>
        <b/>
        <sz val="20"/>
        <rFont val="Calibri"/>
        <family val="2"/>
        <scheme val="minor"/>
      </rPr>
      <t>24. Diesel/petrol forecourts</t>
    </r>
    <r>
      <rPr>
        <sz val="20"/>
        <rFont val="Calibri"/>
        <family val="2"/>
        <scheme val="minor"/>
      </rPr>
      <t xml:space="preserve">
</t>
    </r>
    <r>
      <rPr>
        <i/>
        <sz val="20"/>
        <rFont val="Calibri"/>
        <family val="2"/>
        <scheme val="minor"/>
      </rPr>
      <t xml:space="preserve">•  </t>
    </r>
    <r>
      <rPr>
        <i/>
        <u/>
        <sz val="20"/>
        <rFont val="Calibri"/>
        <family val="2"/>
        <scheme val="minor"/>
      </rPr>
      <t>Costs of related infrastructure</t>
    </r>
    <r>
      <rPr>
        <i/>
        <sz val="20"/>
        <rFont val="Calibri"/>
        <family val="2"/>
        <scheme val="minor"/>
      </rPr>
      <t xml:space="preserve">
• Cost of related support mechanisms</t>
    </r>
    <r>
      <rPr>
        <sz val="20"/>
        <color theme="1" tint="0.499984740745262"/>
        <rFont val="Calibri"/>
        <family val="2"/>
        <scheme val="minor"/>
      </rPr>
      <t xml:space="preserve">
</t>
    </r>
  </si>
  <si>
    <r>
      <t xml:space="preserve">• Underlying assumption of </t>
    </r>
    <r>
      <rPr>
        <i/>
        <u/>
        <sz val="20"/>
        <rFont val="Calibri"/>
        <family val="2"/>
        <scheme val="minor"/>
      </rPr>
      <t>key state</t>
    </r>
    <r>
      <rPr>
        <i/>
        <sz val="20"/>
        <rFont val="Calibri"/>
        <family val="2"/>
        <scheme val="minor"/>
      </rPr>
      <t xml:space="preserve"> or post-process calculation</t>
    </r>
  </si>
  <si>
    <t>3_0</t>
  </si>
  <si>
    <t>Print A3 landscape: select print area below and adjust to 81% of normal size (i.e. 12 pages wide x 1 page tall)</t>
  </si>
  <si>
    <t xml:space="preserve"> </t>
  </si>
  <si>
    <t>Programme Area:</t>
  </si>
  <si>
    <t>Energy Storage and Distribution</t>
  </si>
  <si>
    <t>Project:</t>
  </si>
  <si>
    <t>Title:</t>
  </si>
  <si>
    <t>Abstract:</t>
  </si>
  <si>
    <t xml:space="preserve">This report represents Deliverable D4.2, Final Analysis of Technology, Commercial and Market Building Blocks for Energy Infrastructure. The purpose of this report is to provide: 
• A ‘first principles’ view of the key components or Building Blocks (BB) that are considered as part of understanding what technology/physical, actors/commercial, market/policy, and Customer Proposition structures are most effective in enabling mass deployment and use of ULEVs, and their relative importance. 
• A systematic allocation of the BBs to the Narratives, in such a way as to focus the framework on the areas of highest materiality, providing the basis for the analysis reported in the separate D1.3 Market Design and System Integration Report. 
The separate spreadsheet (accompanying this report) provides more details of the building blocks themselves.
</t>
  </si>
  <si>
    <t>Context:</t>
  </si>
  <si>
    <t>Disclaimer: The Energy Technologies Institute is making this document available to use under the Energy Technologies Institute Open Licence for Materials. Please refer to the Energy Technologies Institute website for the terms and conditions of this licence. The Information is licensed ‘as is’ and the Energy Technologies Institute excludes all representations, warranties, obligations and liabilities in relation to the Information to the maximum extent permitted by law. The Energy Technologies Institute is not liable for any errors or omissions in the Information and shall not be liable for any loss, injury or damage of any kind caused by its use. This exclusion of liability includes, but is not limited to, any direct, indirect, special, incidental, consequential, punitive, or exemplary damages in each case such as loss of revenue, data, anticipated profits, and lost business. The Energy Technologies Institute does not guarantee the continued supply of the Information. Notwithstanding any statement to the contrary contained on the face of this document, the Energy Technologies Institute confirms that the authors of the document have consented to its publication by the Energy Technologies Institute.</t>
  </si>
  <si>
    <t>Consumers, Vehicles and Energy Integration (CVEI)</t>
  </si>
  <si>
    <t>D4.2. Final Analysis of Technology, Commercial and Market Building Blocks for Energy Infrastructure (Excel model)</t>
  </si>
  <si>
    <t>The objective of the Consumers, Vehicles and Energy Integration project is to inform UK Government and European policy and to help shape energy and automotive industry products, propositions and investment strategies. Additionally, it aims to develop an integrated set of analytical tools that models future market scenarios in order to test the impact of future policy, industry and societal choices. The project is made up of two stages: _x000D_
• Stage 1 aims to characterize market and policy frameworks, business propositions, and the integrated vehicle and energy infrastructure system and technologies best suited to enabling a cost-effective UK energy system for low-carbon vehicles, using the amalgamated analytical toolset. _x000D_
• Stage 2 aims to fill knowledge gaps and validate assumptions from Stage 1 through scientifically robust research, including real world trials with private vehicle consumers and case studies with business fleets. A mainstream consumer uptake trial will be carried out to measure attitudes to PiVs after direct experience of them, and consumer charging trials will measure mainstream consumer PiV charging behaviours and responses to managed harging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</si>
</sst>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0.000000"/>
    <numFmt numFmtId="166" formatCode="#,##0.0"/>
    <numFmt numFmtId="167" formatCode="_-[$€-2]* #,##0.00_-;\-[$€-2]* #,##0.00_-;_-[$€-2]* &quot;-&quot;??_-"/>
    <numFmt numFmtId="168" formatCode="_ * #,##0.00_-\ &quot;€&quot;_ ;_ * #,##0.00\-\ &quot;€&quot;_ ;_ * &quot;-&quot;??_-\ &quot;€&quot;_ ;_ @_ "/>
    <numFmt numFmtId="169" formatCode="#,##0_);\-#,##0_);\-_)"/>
    <numFmt numFmtId="170" formatCode="#,##0.00_);\-#,##0.00_);\-_)"/>
    <numFmt numFmtId="171" formatCode="[$-C0A]mmmm\-yy;@"/>
    <numFmt numFmtId="172" formatCode="0.000"/>
    <numFmt numFmtId="173" formatCode="#,##0.0000"/>
    <numFmt numFmtId="174" formatCode="#,##0.0_);\-#,##0.0_);\-_)"/>
  </numFmts>
  <fonts count="190">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sz val="10"/>
      <name val="Gill Sans MT"/>
      <family val="2"/>
    </font>
    <font>
      <i/>
      <sz val="10"/>
      <name val="Gill Sans MT"/>
      <family val="2"/>
    </font>
    <font>
      <b/>
      <sz val="10"/>
      <name val="Arial"/>
      <family val="2"/>
    </font>
    <font>
      <sz val="10"/>
      <color theme="1"/>
      <name val="Gill Sans MT"/>
      <family val="2"/>
    </font>
    <font>
      <sz val="11"/>
      <color indexed="8"/>
      <name val="Calibri"/>
      <family val="2"/>
    </font>
    <font>
      <sz val="9"/>
      <name val="Times New Roman"/>
      <family val="1"/>
    </font>
    <font>
      <sz val="11"/>
      <color indexed="9"/>
      <name val="Calibri"/>
      <family val="2"/>
    </font>
    <font>
      <sz val="12"/>
      <name val="Helv"/>
    </font>
    <font>
      <b/>
      <sz val="9"/>
      <name val="Helv"/>
    </font>
    <font>
      <sz val="8"/>
      <name val="Verdana"/>
      <family val="2"/>
    </font>
    <font>
      <b/>
      <sz val="9"/>
      <name val="Times New Roman"/>
      <family val="1"/>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0"/>
      <name val="Gill Sans MT"/>
      <family val="2"/>
    </font>
    <font>
      <b/>
      <i/>
      <sz val="10"/>
      <color theme="0"/>
      <name val="Gill Sans MT"/>
      <family val="2"/>
    </font>
    <font>
      <b/>
      <i/>
      <sz val="10"/>
      <name val="Gill Sans MT"/>
      <family val="2"/>
    </font>
    <font>
      <b/>
      <sz val="9"/>
      <color indexed="18"/>
      <name val="Arial"/>
      <family val="2"/>
    </font>
    <font>
      <sz val="10"/>
      <color indexed="8"/>
      <name val="Frutiger 45 Light"/>
      <family val="2"/>
    </font>
    <font>
      <b/>
      <sz val="14"/>
      <color indexed="8"/>
      <name val="Arial"/>
      <family val="2"/>
    </font>
    <font>
      <sz val="8"/>
      <name val="Arial"/>
      <family val="2"/>
    </font>
    <font>
      <b/>
      <sz val="11"/>
      <color indexed="56"/>
      <name val="Calibri"/>
      <family val="2"/>
    </font>
    <font>
      <sz val="11"/>
      <color indexed="62"/>
      <name val="Calibri"/>
      <family val="2"/>
    </font>
    <font>
      <i/>
      <sz val="10"/>
      <color rgb="FF7F7F7F"/>
      <name val="Gill Sans MT"/>
      <family val="2"/>
    </font>
    <font>
      <sz val="12"/>
      <name val="Times New Roman"/>
      <family val="1"/>
    </font>
    <font>
      <b/>
      <sz val="18"/>
      <color indexed="12"/>
      <name val="Times New Roman"/>
      <family val="1"/>
    </font>
    <font>
      <sz val="8"/>
      <name val="Times New Roman"/>
      <family val="1"/>
    </font>
    <font>
      <sz val="8"/>
      <name val="Sabon"/>
    </font>
    <font>
      <b/>
      <sz val="11"/>
      <name val="Sabon"/>
      <family val="1"/>
    </font>
    <font>
      <b/>
      <i/>
      <sz val="11"/>
      <name val="IQE Hlv Narrow"/>
    </font>
    <font>
      <i/>
      <sz val="11"/>
      <name val="IQE Hlv Narrow"/>
    </font>
    <font>
      <sz val="11"/>
      <name val="IQE Hlv Narrow"/>
    </font>
    <font>
      <b/>
      <sz val="14"/>
      <name val="IQE Hlv Narrow"/>
    </font>
    <font>
      <b/>
      <sz val="11"/>
      <name val="IQE Hlv Narrow"/>
    </font>
    <font>
      <b/>
      <i/>
      <sz val="13"/>
      <color indexed="9"/>
      <name val="IQE Garamond I Cd"/>
    </font>
    <font>
      <b/>
      <sz val="11"/>
      <color theme="0"/>
      <name val="Gill Sans MT"/>
      <family val="2"/>
    </font>
    <font>
      <b/>
      <sz val="12"/>
      <name val="Gill Sans MT"/>
      <family val="2"/>
    </font>
    <font>
      <b/>
      <i/>
      <sz val="12"/>
      <color theme="0"/>
      <name val="Gill Sans MT"/>
      <family val="2"/>
    </font>
    <font>
      <b/>
      <sz val="12"/>
      <name val="Times New Roman"/>
      <family val="1"/>
    </font>
    <font>
      <sz val="11"/>
      <color indexed="20"/>
      <name val="Calibri"/>
      <family val="2"/>
    </font>
    <font>
      <sz val="10"/>
      <name val="Courier"/>
      <family val="3"/>
    </font>
    <font>
      <sz val="10"/>
      <color rgb="FF3F3F76"/>
      <name val="Gill Sans MT"/>
      <family val="2"/>
    </font>
    <font>
      <sz val="10"/>
      <name val="MS Sans Serif"/>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i/>
      <sz val="10"/>
      <color theme="0"/>
      <name val="Gill Sans MT"/>
      <family val="2"/>
    </font>
    <font>
      <sz val="8"/>
      <color indexed="23"/>
      <name val="Arial Narrow"/>
      <family val="2"/>
    </font>
    <font>
      <sz val="8"/>
      <name val="Helvetica"/>
      <family val="2"/>
    </font>
    <font>
      <sz val="10"/>
      <name val="Frutiger 45 Light"/>
      <family val="2"/>
    </font>
    <font>
      <b/>
      <sz val="10"/>
      <color rgb="FF3F3F3F"/>
      <name val="Gill Sans M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name val="Frutiger 45 Light"/>
      <family val="2"/>
    </font>
    <font>
      <sz val="10"/>
      <name val="Times New Roman"/>
      <family val="1"/>
    </font>
    <font>
      <b/>
      <sz val="8"/>
      <color indexed="18"/>
      <name val="Arial"/>
      <family val="2"/>
    </font>
    <font>
      <b/>
      <sz val="11"/>
      <color indexed="63"/>
      <name val="Calibri"/>
      <family val="2"/>
    </font>
    <font>
      <b/>
      <sz val="14"/>
      <color indexed="18"/>
      <name val="Times New Roman"/>
      <family val="1"/>
    </font>
    <font>
      <b/>
      <sz val="10"/>
      <color indexed="8"/>
      <name val="Arial"/>
      <family val="2"/>
    </font>
    <font>
      <sz val="10"/>
      <color indexed="8"/>
      <name val="Arial"/>
      <family val="2"/>
    </font>
    <font>
      <b/>
      <sz val="14"/>
      <color indexed="12"/>
      <name val="Times New Roman"/>
      <family val="1"/>
    </font>
    <font>
      <b/>
      <u/>
      <sz val="10"/>
      <color indexed="39"/>
      <name val="Times New Roman"/>
      <family val="1"/>
    </font>
    <font>
      <b/>
      <u/>
      <sz val="14"/>
      <color indexed="12"/>
      <name val="Times New Roman"/>
      <family val="1"/>
    </font>
    <font>
      <b/>
      <sz val="12"/>
      <color indexed="18"/>
      <name val="Arial"/>
      <family val="2"/>
    </font>
    <font>
      <b/>
      <sz val="8"/>
      <color indexed="10"/>
      <name val="Times New Roman"/>
      <family val="1"/>
    </font>
    <font>
      <b/>
      <u/>
      <sz val="8"/>
      <name val="Times New Roman"/>
      <family val="1"/>
    </font>
    <font>
      <b/>
      <sz val="12"/>
      <name val="Arial"/>
      <family val="2"/>
    </font>
    <font>
      <sz val="9"/>
      <name val="SwitzerlandNarrow"/>
    </font>
    <font>
      <sz val="9"/>
      <color indexed="12"/>
      <name val="SwitzerlandNarrow"/>
    </font>
    <font>
      <sz val="9"/>
      <color indexed="28"/>
      <name val="Arial"/>
      <family val="2"/>
    </font>
    <font>
      <i/>
      <sz val="8.5"/>
      <color indexed="28"/>
      <name val="Arial"/>
      <family val="2"/>
    </font>
    <font>
      <b/>
      <sz val="10"/>
      <color indexed="28"/>
      <name val="Arial"/>
      <family val="2"/>
    </font>
    <font>
      <b/>
      <sz val="10"/>
      <name val="Gill Sans MT"/>
      <family val="2"/>
    </font>
    <font>
      <b/>
      <sz val="9"/>
      <color indexed="28"/>
      <name val="Arial"/>
      <family val="2"/>
    </font>
    <font>
      <sz val="4"/>
      <color indexed="9"/>
      <name val="Arial Narrow"/>
      <family val="2"/>
    </font>
    <font>
      <b/>
      <sz val="10"/>
      <name val="Arial Narrow"/>
      <family val="2"/>
    </font>
    <font>
      <sz val="11"/>
      <color indexed="10"/>
      <name val="Calibri"/>
      <family val="2"/>
    </font>
    <font>
      <i/>
      <sz val="11"/>
      <color indexed="23"/>
      <name val="Calibri"/>
      <family val="2"/>
    </font>
    <font>
      <b/>
      <sz val="16"/>
      <name val="Arial"/>
      <family val="2"/>
    </font>
    <font>
      <b/>
      <sz val="10"/>
      <name val="Helv"/>
    </font>
    <font>
      <b/>
      <sz val="18"/>
      <color indexed="56"/>
      <name val="Cambria"/>
      <family val="2"/>
    </font>
    <font>
      <b/>
      <sz val="15"/>
      <color indexed="56"/>
      <name val="Calibri"/>
      <family val="2"/>
    </font>
    <font>
      <b/>
      <sz val="13"/>
      <color indexed="56"/>
      <name val="Calibri"/>
      <family val="2"/>
    </font>
    <font>
      <sz val="6"/>
      <name val="MS Serif"/>
      <family val="1"/>
    </font>
    <font>
      <b/>
      <sz val="9"/>
      <name val="Arial"/>
      <family val="2"/>
    </font>
    <font>
      <b/>
      <sz val="11"/>
      <color theme="1"/>
      <name val="Calibri"/>
      <family val="2"/>
      <scheme val="minor"/>
    </font>
    <font>
      <sz val="11"/>
      <color rgb="FFFF0000"/>
      <name val="Calibri"/>
      <family val="2"/>
      <scheme val="minor"/>
    </font>
    <font>
      <b/>
      <u/>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2"/>
      <color theme="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1"/>
      <color theme="1"/>
      <name val="Calibri"/>
      <family val="2"/>
    </font>
    <font>
      <sz val="11"/>
      <name val="Calibri"/>
      <family val="2"/>
    </font>
    <font>
      <u/>
      <sz val="11"/>
      <color theme="10"/>
      <name val="Calibri"/>
      <family val="2"/>
      <scheme val="minor"/>
    </font>
    <font>
      <i/>
      <sz val="11"/>
      <color theme="1"/>
      <name val="Calibri"/>
      <family val="2"/>
    </font>
    <font>
      <b/>
      <sz val="11"/>
      <color theme="1"/>
      <name val="Calibri"/>
      <family val="2"/>
    </font>
    <font>
      <sz val="6.85"/>
      <color theme="1"/>
      <name val="Arial"/>
      <family val="2"/>
    </font>
    <font>
      <u/>
      <sz val="11"/>
      <color theme="1"/>
      <name val="Calibri"/>
      <family val="2"/>
      <scheme val="minor"/>
    </font>
    <font>
      <u/>
      <sz val="11"/>
      <color theme="1"/>
      <name val="Calibri"/>
      <family val="2"/>
    </font>
    <font>
      <b/>
      <u/>
      <sz val="11"/>
      <color theme="1"/>
      <name val="Calibri"/>
      <family val="2"/>
    </font>
    <font>
      <sz val="8"/>
      <color theme="1"/>
      <name val="Calibri"/>
      <family val="2"/>
      <scheme val="minor"/>
    </font>
    <font>
      <b/>
      <sz val="11"/>
      <color theme="4"/>
      <name val="Calibri"/>
      <family val="2"/>
      <scheme val="minor"/>
    </font>
    <font>
      <b/>
      <sz val="11"/>
      <color theme="4"/>
      <name val="Calibri"/>
      <family val="2"/>
    </font>
    <font>
      <b/>
      <sz val="11"/>
      <color rgb="FF0070C0"/>
      <name val="Calibri"/>
      <family val="2"/>
    </font>
    <font>
      <b/>
      <u/>
      <sz val="11"/>
      <name val="Calibri"/>
      <family val="2"/>
    </font>
    <font>
      <u/>
      <sz val="11"/>
      <name val="Calibri"/>
      <family val="2"/>
    </font>
    <font>
      <b/>
      <sz val="11"/>
      <name val="Calibri"/>
      <family val="2"/>
    </font>
    <font>
      <b/>
      <sz val="11"/>
      <color rgb="FF0070C0"/>
      <name val="Calibri"/>
      <family val="2"/>
      <scheme val="minor"/>
    </font>
    <font>
      <b/>
      <u/>
      <sz val="11"/>
      <color rgb="FF0070C0"/>
      <name val="Calibri"/>
      <family val="2"/>
      <scheme val="minor"/>
    </font>
    <font>
      <b/>
      <u/>
      <sz val="11"/>
      <color rgb="FF0070C0"/>
      <name val="Calibri"/>
      <family val="2"/>
    </font>
    <font>
      <b/>
      <i/>
      <sz val="11"/>
      <color rgb="FF0070C0"/>
      <name val="Calibri"/>
      <family val="2"/>
    </font>
    <font>
      <sz val="11"/>
      <color theme="4"/>
      <name val="Calibri"/>
      <family val="2"/>
      <scheme val="minor"/>
    </font>
    <font>
      <b/>
      <u/>
      <sz val="11"/>
      <color theme="4"/>
      <name val="Calibri"/>
      <family val="2"/>
      <scheme val="minor"/>
    </font>
    <font>
      <sz val="11"/>
      <color theme="0" tint="-0.34998626667073579"/>
      <name val="Calibri"/>
      <family val="2"/>
      <scheme val="minor"/>
    </font>
    <font>
      <u/>
      <sz val="11"/>
      <color theme="0" tint="-0.34998626667073579"/>
      <name val="Calibri"/>
      <family val="2"/>
      <scheme val="minor"/>
    </font>
    <font>
      <b/>
      <sz val="11"/>
      <color theme="0" tint="-0.34998626667073579"/>
      <name val="Calibri"/>
      <family val="2"/>
      <scheme val="minor"/>
    </font>
    <font>
      <b/>
      <u/>
      <sz val="11"/>
      <color theme="4"/>
      <name val="Calibri"/>
      <family val="2"/>
    </font>
    <font>
      <sz val="20"/>
      <color theme="1"/>
      <name val="Calibri"/>
      <family val="2"/>
      <scheme val="minor"/>
    </font>
    <font>
      <b/>
      <sz val="20"/>
      <color theme="1"/>
      <name val="Calibri"/>
      <family val="2"/>
      <scheme val="minor"/>
    </font>
    <font>
      <b/>
      <sz val="20"/>
      <name val="Calibri"/>
      <family val="2"/>
      <scheme val="minor"/>
    </font>
    <font>
      <sz val="20"/>
      <name val="Calibri"/>
      <family val="2"/>
      <scheme val="minor"/>
    </font>
    <font>
      <i/>
      <sz val="20"/>
      <name val="Calibri"/>
      <family val="2"/>
      <scheme val="minor"/>
    </font>
    <font>
      <sz val="20"/>
      <name val="Wingdings"/>
      <charset val="2"/>
    </font>
    <font>
      <b/>
      <sz val="11"/>
      <color rgb="FFFFFFFF"/>
      <name val="Calibri"/>
      <family val="2"/>
      <scheme val="minor"/>
    </font>
    <font>
      <sz val="7.7"/>
      <name val="Calibri"/>
      <family val="2"/>
    </font>
    <font>
      <sz val="9.35"/>
      <name val="Calibri"/>
      <family val="2"/>
    </font>
    <font>
      <b/>
      <u/>
      <sz val="11"/>
      <name val="Calibri"/>
      <family val="2"/>
      <scheme val="minor"/>
    </font>
    <font>
      <b/>
      <sz val="11"/>
      <color rgb="FFFF0000"/>
      <name val="Calibri"/>
      <family val="2"/>
      <scheme val="minor"/>
    </font>
    <font>
      <sz val="11"/>
      <color theme="5"/>
      <name val="Calibri"/>
      <family val="2"/>
      <scheme val="minor"/>
    </font>
    <font>
      <sz val="8.8000000000000007"/>
      <name val="Calibri"/>
      <family val="2"/>
    </font>
    <font>
      <u/>
      <sz val="11"/>
      <name val="Calibri"/>
      <family val="2"/>
      <scheme val="minor"/>
    </font>
    <font>
      <sz val="11"/>
      <color theme="10"/>
      <name val="Calibri"/>
      <family val="2"/>
      <scheme val="minor"/>
    </font>
    <font>
      <sz val="11"/>
      <color theme="0" tint="-0.14999847407452621"/>
      <name val="Calibri"/>
      <family val="2"/>
      <scheme val="minor"/>
    </font>
    <font>
      <b/>
      <sz val="9"/>
      <color indexed="81"/>
      <name val="Tahoma"/>
      <family val="2"/>
    </font>
    <font>
      <sz val="9"/>
      <color indexed="81"/>
      <name val="Tahoma"/>
      <family val="2"/>
    </font>
    <font>
      <b/>
      <sz val="14"/>
      <color rgb="FFFFFFFF"/>
      <name val="Calibri"/>
      <family val="2"/>
      <scheme val="minor"/>
    </font>
    <font>
      <b/>
      <sz val="24"/>
      <color rgb="FFFFFFFF"/>
      <name val="Calibri"/>
      <family val="2"/>
      <scheme val="minor"/>
    </font>
    <font>
      <sz val="24"/>
      <color theme="1"/>
      <name val="Calibri"/>
      <family val="2"/>
      <scheme val="minor"/>
    </font>
    <font>
      <b/>
      <sz val="22"/>
      <color rgb="FFFFFFFF"/>
      <name val="Calibri"/>
      <family val="2"/>
      <scheme val="minor"/>
    </font>
    <font>
      <sz val="11"/>
      <color theme="0" tint="-0.499984740745262"/>
      <name val="Calibri"/>
      <family val="2"/>
      <scheme val="minor"/>
    </font>
    <font>
      <u/>
      <sz val="11"/>
      <color theme="0" tint="-0.499984740745262"/>
      <name val="Calibri"/>
      <family val="2"/>
      <scheme val="minor"/>
    </font>
    <font>
      <b/>
      <sz val="11"/>
      <color theme="0" tint="-0.499984740745262"/>
      <name val="Calibri"/>
      <family val="2"/>
      <scheme val="minor"/>
    </font>
    <font>
      <sz val="20"/>
      <color theme="6"/>
      <name val="Calibri"/>
      <family val="2"/>
      <scheme val="minor"/>
    </font>
    <font>
      <b/>
      <sz val="20"/>
      <color theme="0"/>
      <name val="Calibri"/>
      <family val="2"/>
      <scheme val="minor"/>
    </font>
    <font>
      <sz val="20"/>
      <color theme="1" tint="0.499984740745262"/>
      <name val="Calibri"/>
      <family val="2"/>
      <scheme val="minor"/>
    </font>
    <font>
      <b/>
      <vertAlign val="subscript"/>
      <sz val="20"/>
      <name val="Calibri"/>
      <family val="2"/>
      <scheme val="minor"/>
    </font>
    <font>
      <vertAlign val="subscript"/>
      <sz val="20"/>
      <name val="Calibri"/>
      <family val="2"/>
      <scheme val="minor"/>
    </font>
    <font>
      <sz val="20"/>
      <color rgb="FF000000"/>
      <name val="Calibri"/>
      <family val="2"/>
      <scheme val="minor"/>
    </font>
    <font>
      <i/>
      <vertAlign val="subscript"/>
      <sz val="20"/>
      <name val="Calibri"/>
      <family val="2"/>
      <scheme val="minor"/>
    </font>
    <font>
      <sz val="22"/>
      <color theme="1"/>
      <name val="Calibri"/>
      <family val="2"/>
      <scheme val="minor"/>
    </font>
    <font>
      <i/>
      <sz val="11"/>
      <name val="Calibri"/>
      <family val="2"/>
      <scheme val="minor"/>
    </font>
    <font>
      <b/>
      <sz val="11"/>
      <color theme="1" tint="0.499984740745262"/>
      <name val="Calibri"/>
      <family val="2"/>
      <scheme val="minor"/>
    </font>
    <font>
      <sz val="11"/>
      <color theme="1" tint="0.499984740745262"/>
      <name val="Calibri"/>
      <family val="2"/>
      <scheme val="minor"/>
    </font>
    <font>
      <i/>
      <sz val="11"/>
      <color theme="1" tint="0.499984740745262"/>
      <name val="Calibri"/>
      <family val="2"/>
      <scheme val="minor"/>
    </font>
    <font>
      <b/>
      <i/>
      <sz val="11"/>
      <color theme="1"/>
      <name val="Calibri"/>
      <family val="2"/>
      <scheme val="minor"/>
    </font>
    <font>
      <b/>
      <sz val="12"/>
      <color rgb="FFFFFFFF"/>
      <name val="Calibri"/>
      <family val="2"/>
      <scheme val="minor"/>
    </font>
    <font>
      <sz val="12"/>
      <color theme="1"/>
      <name val="Wingdings"/>
      <charset val="2"/>
    </font>
    <font>
      <b/>
      <sz val="20"/>
      <color rgb="FFFF0000"/>
      <name val="Calibri"/>
      <family val="2"/>
      <scheme val="minor"/>
    </font>
    <font>
      <sz val="11"/>
      <color theme="0" tint="-0.249977111117893"/>
      <name val="Calibri"/>
      <family val="2"/>
      <scheme val="minor"/>
    </font>
    <font>
      <b/>
      <i/>
      <sz val="11"/>
      <name val="Calibri"/>
      <family val="2"/>
      <scheme val="minor"/>
    </font>
    <font>
      <b/>
      <sz val="8"/>
      <color theme="1"/>
      <name val="Calibri"/>
      <family val="2"/>
      <scheme val="minor"/>
    </font>
    <font>
      <b/>
      <sz val="11"/>
      <color theme="5"/>
      <name val="Calibri"/>
      <family val="2"/>
      <scheme val="minor"/>
    </font>
    <font>
      <b/>
      <u/>
      <sz val="11"/>
      <color theme="5"/>
      <name val="Calibri"/>
      <family val="2"/>
      <scheme val="minor"/>
    </font>
    <font>
      <u/>
      <sz val="11"/>
      <color theme="4"/>
      <name val="Calibri"/>
      <family val="2"/>
      <scheme val="minor"/>
    </font>
    <font>
      <sz val="20"/>
      <color theme="0" tint="-0.34998626667073579"/>
      <name val="Calibri"/>
      <family val="2"/>
      <scheme val="minor"/>
    </font>
    <font>
      <i/>
      <u/>
      <sz val="20"/>
      <name val="Calibri"/>
      <family val="2"/>
      <scheme val="minor"/>
    </font>
    <font>
      <sz val="14"/>
      <color rgb="FFFF6600"/>
      <name val="Arial"/>
      <family val="2"/>
    </font>
    <font>
      <sz val="14"/>
      <color theme="1" tint="0.34998626667073579"/>
      <name val="Arial"/>
      <family val="2"/>
    </font>
    <font>
      <sz val="10"/>
      <color theme="1" tint="0.34998626667073579"/>
      <name val="Arial"/>
      <family val="2"/>
    </font>
    <font>
      <sz val="10"/>
      <color theme="1"/>
      <name val="Arial"/>
      <family val="2"/>
    </font>
    <font>
      <sz val="8"/>
      <color theme="1" tint="0.34998626667073579"/>
      <name val="Arial"/>
      <family val="2"/>
    </font>
  </fonts>
  <fills count="79">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63"/>
        <bgColor indexed="64"/>
      </patternFill>
    </fill>
    <fill>
      <patternFill patternType="solid">
        <fgColor theme="0" tint="-0.149967955565050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bgColor indexed="64"/>
      </patternFill>
    </fill>
    <fill>
      <patternFill patternType="solid">
        <fgColor theme="3" tint="0.59996337778862885"/>
        <bgColor indexed="64"/>
      </patternFill>
    </fill>
    <fill>
      <patternFill patternType="solid">
        <fgColor indexed="22"/>
      </patternFill>
    </fill>
    <fill>
      <patternFill patternType="solid">
        <fgColor indexed="55"/>
      </patternFill>
    </fill>
    <fill>
      <patternFill patternType="solid">
        <fgColor theme="1"/>
        <bgColor indexed="64"/>
      </patternFill>
    </fill>
    <fill>
      <patternFill patternType="solid">
        <fgColor theme="6" tint="0.59996337778862885"/>
        <bgColor indexed="64"/>
      </patternFill>
    </fill>
    <fill>
      <patternFill patternType="solid">
        <fgColor rgb="FFC00000"/>
        <bgColor indexed="64"/>
      </patternFill>
    </fill>
    <fill>
      <patternFill patternType="solid">
        <fgColor theme="7" tint="0.39994506668294322"/>
        <bgColor indexed="64"/>
      </patternFill>
    </fill>
    <fill>
      <patternFill patternType="solid">
        <fgColor theme="8" tint="-0.49998474074526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6"/>
        <bgColor indexed="64"/>
      </patternFill>
    </fill>
    <fill>
      <patternFill patternType="solid">
        <fgColor indexed="8"/>
        <bgColor indexed="64"/>
      </patternFill>
    </fill>
    <fill>
      <patternFill patternType="solid">
        <fgColor theme="8" tint="0.39994506668294322"/>
        <bgColor indexed="64"/>
      </patternFill>
    </fill>
    <fill>
      <patternFill patternType="solid">
        <fgColor rgb="FFFFFF99"/>
        <bgColor rgb="FFFFFF99"/>
      </patternFill>
    </fill>
    <fill>
      <patternFill patternType="solid">
        <fgColor theme="5" tint="0.39994506668294322"/>
        <bgColor indexed="64"/>
      </patternFill>
    </fill>
    <fill>
      <patternFill patternType="solid">
        <fgColor theme="5" tint="-0.24994659260841701"/>
        <bgColor auto="1"/>
      </patternFill>
    </fill>
    <fill>
      <patternFill patternType="solid">
        <fgColor indexed="26"/>
      </patternFill>
    </fill>
    <fill>
      <patternFill patternType="solid">
        <fgColor theme="6"/>
        <bgColor indexed="64"/>
      </patternFill>
    </fill>
    <fill>
      <patternFill patternType="solid">
        <fgColor indexed="9"/>
        <bgColor indexed="64"/>
      </patternFill>
    </fill>
    <fill>
      <patternFill patternType="darkTrellis"/>
    </fill>
    <fill>
      <patternFill patternType="solid">
        <fgColor theme="0" tint="-0.34998626667073579"/>
        <bgColor indexed="64"/>
      </patternFill>
    </fill>
    <fill>
      <patternFill patternType="solid">
        <fgColor indexed="9"/>
        <bgColor indexed="9"/>
      </patternFill>
    </fill>
    <fill>
      <patternFill patternType="solid">
        <fgColor indexed="43"/>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indexed="33"/>
        <bgColor indexed="64"/>
      </patternFill>
    </fill>
    <fill>
      <patternFill patternType="solid">
        <fgColor indexed="9"/>
      </patternFill>
    </fill>
    <fill>
      <patternFill patternType="solid">
        <fgColor indexed="42"/>
        <bgColor indexed="64"/>
      </patternFill>
    </fill>
    <fill>
      <patternFill patternType="solid">
        <fgColor theme="3"/>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6" tint="-0.499984740745262"/>
        <bgColor indexed="64"/>
      </patternFill>
    </fill>
    <fill>
      <patternFill patternType="solid">
        <fgColor theme="3"/>
        <bgColor rgb="FF000000"/>
      </patternFill>
    </fill>
    <fill>
      <patternFill patternType="solid">
        <fgColor theme="6" tint="0.79998168889431442"/>
        <bgColor indexed="64"/>
      </patternFill>
    </fill>
    <fill>
      <patternFill patternType="solid">
        <fgColor rgb="FFFFCCCC"/>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8181"/>
        <bgColor indexed="64"/>
      </patternFill>
    </fill>
    <fill>
      <patternFill patternType="solid">
        <fgColor theme="5" tint="0.79998168889431442"/>
        <bgColor indexed="64"/>
      </patternFill>
    </fill>
    <fill>
      <patternFill patternType="solid">
        <fgColor rgb="FF00487C"/>
        <bgColor indexed="64"/>
      </patternFill>
    </fill>
    <fill>
      <patternFill patternType="solid">
        <fgColor rgb="FFBFBFBF"/>
        <bgColor indexed="64"/>
      </patternFill>
    </fill>
    <fill>
      <patternFill patternType="solid">
        <fgColor rgb="FFFFFFFF"/>
        <bgColor indexed="64"/>
      </patternFill>
    </fill>
    <fill>
      <patternFill patternType="solid">
        <fgColor theme="0" tint="-0.249977111117893"/>
        <bgColor indexed="64"/>
      </patternFill>
    </fill>
    <fill>
      <patternFill patternType="solid">
        <fgColor rgb="FF99FFCC"/>
        <bgColor indexed="64"/>
      </patternFill>
    </fill>
  </fills>
  <borders count="5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ck">
        <color theme="0"/>
      </bottom>
      <diagonal/>
    </border>
    <border>
      <left/>
      <right/>
      <top style="medium">
        <color indexed="64"/>
      </top>
      <bottom style="thin">
        <color indexed="64"/>
      </bottom>
      <diagonal/>
    </border>
    <border>
      <left/>
      <right/>
      <top style="thin">
        <color indexed="64"/>
      </top>
      <bottom style="double">
        <color indexed="64"/>
      </bottom>
      <diagonal/>
    </border>
    <border>
      <left/>
      <right/>
      <top/>
      <bottom style="hair">
        <color indexed="1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theme="0"/>
      </right>
      <top style="thick">
        <color theme="0"/>
      </top>
      <bottom style="medium">
        <color theme="0"/>
      </bottom>
      <diagonal/>
    </border>
    <border>
      <left/>
      <right/>
      <top/>
      <bottom style="thick">
        <color theme="0"/>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top style="medium">
        <color indexed="64"/>
      </top>
      <bottom style="medium">
        <color indexed="64"/>
      </bottom>
      <diagonal/>
    </border>
    <border>
      <left/>
      <right style="double">
        <color theme="0"/>
      </right>
      <top style="thin">
        <color theme="0" tint="-0.14993743705557422"/>
      </top>
      <bottom style="thin">
        <color theme="0" tint="-0.14993743705557422"/>
      </bottom>
      <diagonal/>
    </border>
    <border>
      <left style="thick">
        <color indexed="18"/>
      </left>
      <right/>
      <top style="thick">
        <color indexed="18"/>
      </top>
      <bottom style="thin">
        <color indexed="8"/>
      </bottom>
      <diagonal/>
    </border>
    <border>
      <left style="thin">
        <color indexed="48"/>
      </left>
      <right style="thin">
        <color indexed="48"/>
      </right>
      <top style="thin">
        <color indexed="48"/>
      </top>
      <bottom style="thin">
        <color indexed="48"/>
      </bottom>
      <diagonal/>
    </border>
    <border>
      <left/>
      <right/>
      <top style="thin">
        <color indexed="64"/>
      </top>
      <bottom/>
      <diagonal/>
    </border>
    <border>
      <left style="dotted">
        <color indexed="64"/>
      </left>
      <right style="dotted">
        <color indexed="64"/>
      </right>
      <top style="dotted">
        <color indexed="64"/>
      </top>
      <bottom style="dotted">
        <color indexed="64"/>
      </bottom>
      <diagonal/>
    </border>
    <border>
      <left style="double">
        <color indexed="64"/>
      </left>
      <right style="double">
        <color indexed="64"/>
      </right>
      <top style="hair">
        <color indexed="64"/>
      </top>
      <bottom style="hair">
        <color indexed="64"/>
      </bottom>
      <diagonal/>
    </border>
    <border>
      <left style="thin">
        <color indexed="28"/>
      </left>
      <right/>
      <top/>
      <bottom style="thin">
        <color indexed="28"/>
      </bottom>
      <diagonal/>
    </border>
    <border>
      <left/>
      <right/>
      <top/>
      <bottom style="thin">
        <color indexed="23"/>
      </bottom>
      <diagonal/>
    </border>
    <border>
      <left/>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0" tint="-0.24994659260841701"/>
      </bottom>
      <diagonal/>
    </border>
    <border>
      <left/>
      <right/>
      <top style="medium">
        <color theme="0" tint="-0.24994659260841701"/>
      </top>
      <bottom/>
      <diagonal/>
    </border>
  </borders>
  <cellStyleXfs count="307">
    <xf numFmtId="0" fontId="0" fillId="0" borderId="0"/>
    <xf numFmtId="0" fontId="4" fillId="0" borderId="0"/>
    <xf numFmtId="0" fontId="4" fillId="0" borderId="0"/>
    <xf numFmtId="0" fontId="8" fillId="5" borderId="0"/>
    <xf numFmtId="0" fontId="8" fillId="5" borderId="0"/>
    <xf numFmtId="0" fontId="8" fillId="5" borderId="0"/>
    <xf numFmtId="9" fontId="4" fillId="0" borderId="0" applyFont="0" applyFill="0" applyBorder="0" applyAlignment="0" applyProtection="0"/>
    <xf numFmtId="0" fontId="4" fillId="0" borderId="0"/>
    <xf numFmtId="165"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49" fontId="10" fillId="0" borderId="5" applyNumberFormat="0" applyFont="0" applyFill="0" applyBorder="0" applyProtection="0">
      <alignment horizontal="left" vertical="center" indent="5"/>
    </xf>
    <xf numFmtId="0" fontId="11" fillId="1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37" fontId="12" fillId="0" borderId="0"/>
    <xf numFmtId="0" fontId="4" fillId="0" borderId="0" applyNumberFormat="0" applyFont="0" applyFill="0" applyBorder="0" applyAlignment="0">
      <protection locked="0"/>
    </xf>
    <xf numFmtId="0" fontId="4" fillId="0" borderId="0"/>
    <xf numFmtId="0" fontId="13" fillId="0" borderId="6">
      <alignment horizontal="center" vertical="center"/>
    </xf>
    <xf numFmtId="0" fontId="4" fillId="12" borderId="0" applyNumberFormat="0" applyBorder="0" applyAlignment="0">
      <protection locked="0"/>
    </xf>
    <xf numFmtId="0" fontId="14" fillId="20" borderId="0" applyBorder="0">
      <alignment horizontal="left" vertical="center" indent="1"/>
    </xf>
    <xf numFmtId="4" fontId="15" fillId="0" borderId="7" applyFill="0" applyBorder="0" applyProtection="0">
      <alignment horizontal="right" vertical="center"/>
    </xf>
    <xf numFmtId="0" fontId="16" fillId="8" borderId="0" applyNumberFormat="0" applyBorder="0" applyAlignment="0" applyProtection="0"/>
    <xf numFmtId="0" fontId="6" fillId="4" borderId="0"/>
    <xf numFmtId="0" fontId="5" fillId="21" borderId="0" applyNumberFormat="0" applyAlignment="0" applyProtection="0"/>
    <xf numFmtId="0" fontId="17" fillId="22" borderId="8" applyNumberFormat="0" applyAlignment="0" applyProtection="0"/>
    <xf numFmtId="0" fontId="18" fillId="23" borderId="9" applyNumberFormat="0" applyAlignment="0" applyProtection="0"/>
    <xf numFmtId="0" fontId="19" fillId="0" borderId="10" applyNumberFormat="0" applyFill="0" applyAlignment="0" applyProtection="0"/>
    <xf numFmtId="0" fontId="20" fillId="24" borderId="11" applyNumberFormat="0" applyAlignment="0" applyProtection="0"/>
    <xf numFmtId="0" fontId="21" fillId="24" borderId="11" applyNumberFormat="0" applyAlignment="0" applyProtection="0"/>
    <xf numFmtId="0" fontId="22" fillId="25" borderId="11" applyAlignment="0" applyProtection="0"/>
    <xf numFmtId="0" fontId="21" fillId="26" borderId="12" applyProtection="0">
      <alignment horizontal="center" vertical="center"/>
    </xf>
    <xf numFmtId="1" fontId="23" fillId="0" borderId="13">
      <alignment vertical="top"/>
    </xf>
    <xf numFmtId="164" fontId="8" fillId="0" borderId="0" applyFont="0" applyFill="0" applyBorder="0" applyAlignment="0" applyProtection="0"/>
    <xf numFmtId="164" fontId="9" fillId="0" borderId="0" applyFont="0" applyFill="0" applyBorder="0" applyAlignment="0" applyProtection="0"/>
    <xf numFmtId="164" fontId="4" fillId="0" borderId="0" applyFont="0" applyFill="0" applyBorder="0" applyAlignment="0" applyProtection="0"/>
    <xf numFmtId="164" fontId="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24" fillId="0" borderId="0" applyFont="0" applyFill="0" applyBorder="0" applyProtection="0">
      <protection locked="0"/>
    </xf>
    <xf numFmtId="0" fontId="5" fillId="27" borderId="11" applyNumberFormat="0" applyAlignment="0" applyProtection="0"/>
    <xf numFmtId="0" fontId="22" fillId="27" borderId="11" applyNumberFormat="0" applyAlignment="0" applyProtection="0"/>
    <xf numFmtId="166" fontId="25" fillId="0" borderId="0"/>
    <xf numFmtId="0" fontId="26" fillId="0" borderId="0" applyFont="0" applyFill="0" applyBorder="0">
      <alignment horizontal="right" vertical="center"/>
    </xf>
    <xf numFmtId="15" fontId="4" fillId="0" borderId="0" applyFont="0" applyFill="0" applyBorder="0" applyProtection="0"/>
    <xf numFmtId="0" fontId="21" fillId="28" borderId="0" applyNumberFormat="0" applyAlignment="0" applyProtection="0"/>
    <xf numFmtId="0" fontId="27" fillId="0" borderId="0" applyNumberForma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32" borderId="0" applyNumberFormat="0" applyBorder="0" applyAlignment="0" applyProtection="0"/>
    <xf numFmtId="0" fontId="28" fillId="11" borderId="8" applyNumberFormat="0" applyAlignment="0" applyProtection="0"/>
    <xf numFmtId="167" fontId="4" fillId="0" borderId="0" applyFont="0" applyFill="0" applyBorder="0" applyAlignment="0" applyProtection="0"/>
    <xf numFmtId="168" fontId="4"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166" fontId="26" fillId="0" borderId="0"/>
    <xf numFmtId="0" fontId="31" fillId="33" borderId="0" applyNumberFormat="0" applyFill="0">
      <alignment horizontal="left"/>
    </xf>
    <xf numFmtId="0" fontId="8" fillId="21" borderId="11" applyAlignment="0" applyProtection="0"/>
    <xf numFmtId="0" fontId="22" fillId="21" borderId="11" applyNumberFormat="0" applyAlignment="0" applyProtection="0"/>
    <xf numFmtId="0" fontId="32" fillId="0" borderId="14"/>
    <xf numFmtId="0" fontId="33" fillId="33" borderId="0" applyNumberFormat="0" applyFont="0" applyAlignment="0"/>
    <xf numFmtId="39" fontId="33" fillId="33" borderId="15"/>
    <xf numFmtId="38" fontId="26" fillId="33" borderId="0" applyNumberFormat="0" applyBorder="0" applyAlignment="0" applyProtection="0"/>
    <xf numFmtId="0" fontId="34" fillId="34" borderId="16" applyNumberFormat="0">
      <alignment horizontal="centerContinuous"/>
    </xf>
    <xf numFmtId="0" fontId="35" fillId="0" borderId="17">
      <alignment horizontal="left"/>
    </xf>
    <xf numFmtId="0" fontId="36" fillId="0" borderId="0">
      <alignment horizontal="right"/>
    </xf>
    <xf numFmtId="37" fontId="37" fillId="0" borderId="0">
      <alignment horizontal="right"/>
    </xf>
    <xf numFmtId="0" fontId="38" fillId="0" borderId="0">
      <alignment horizontal="left"/>
    </xf>
    <xf numFmtId="37" fontId="39" fillId="0" borderId="0">
      <alignment horizontal="right"/>
    </xf>
    <xf numFmtId="0" fontId="40" fillId="35" borderId="0"/>
    <xf numFmtId="0" fontId="41" fillId="26" borderId="18" applyNumberFormat="0" applyAlignment="0" applyProtection="0"/>
    <xf numFmtId="0" fontId="41" fillId="26" borderId="19" applyNumberFormat="0" applyAlignment="0" applyProtection="0"/>
    <xf numFmtId="0" fontId="32" fillId="34" borderId="20" applyNumberFormat="0">
      <alignment horizontal="center" wrapText="1"/>
    </xf>
    <xf numFmtId="0" fontId="42" fillId="34" borderId="0"/>
    <xf numFmtId="0" fontId="43" fillId="26" borderId="0" applyNumberFormat="0" applyProtection="0">
      <alignment horizontal="center" vertical="center"/>
    </xf>
    <xf numFmtId="0" fontId="44" fillId="0" borderId="0" applyNumberFormat="0" applyFill="0" applyBorder="0" applyAlignment="0" applyProtection="0"/>
    <xf numFmtId="0" fontId="45" fillId="7" borderId="0" applyNumberFormat="0" applyBorder="0" applyAlignment="0" applyProtection="0"/>
    <xf numFmtId="0" fontId="46" fillId="0" borderId="0"/>
    <xf numFmtId="10" fontId="26" fillId="34" borderId="16" applyNumberFormat="0" applyBorder="0" applyAlignment="0" applyProtection="0"/>
    <xf numFmtId="0" fontId="47" fillId="0" borderId="1" applyNumberFormat="0" applyAlignment="0" applyProtection="0"/>
    <xf numFmtId="0" fontId="47" fillId="0" borderId="1" applyNumberFormat="0" applyAlignment="0" applyProtection="0"/>
    <xf numFmtId="0" fontId="47" fillId="0" borderId="1" applyNumberFormat="0" applyAlignment="0" applyProtection="0"/>
    <xf numFmtId="0" fontId="47" fillId="0" borderId="1" applyNumberFormat="0" applyAlignment="0" applyProtection="0"/>
    <xf numFmtId="0" fontId="47" fillId="0" borderId="1" applyNumberFormat="0" applyAlignment="0" applyProtection="0"/>
    <xf numFmtId="0" fontId="28" fillId="11" borderId="8" applyNumberFormat="0" applyAlignment="0" applyProtection="0"/>
    <xf numFmtId="0" fontId="47" fillId="0" borderId="1" applyNumberFormat="0" applyAlignment="0" applyProtection="0"/>
    <xf numFmtId="0" fontId="47" fillId="0" borderId="1" applyNumberFormat="0" applyAlignment="0" applyProtection="0"/>
    <xf numFmtId="0" fontId="47" fillId="0" borderId="1" applyNumberFormat="0" applyAlignment="0" applyProtection="0"/>
    <xf numFmtId="0" fontId="47" fillId="0" borderId="1" applyNumberFormat="0" applyAlignment="0" applyProtection="0"/>
    <xf numFmtId="0" fontId="47" fillId="0" borderId="1" applyNumberFormat="0" applyAlignment="0" applyProtection="0"/>
    <xf numFmtId="0" fontId="47" fillId="0" borderId="1" applyNumberFormat="0" applyAlignment="0" applyProtection="0"/>
    <xf numFmtId="0" fontId="47" fillId="0" borderId="1" applyNumberFormat="0" applyAlignment="0" applyProtection="0"/>
    <xf numFmtId="0" fontId="8" fillId="36" borderId="0" applyNumberFormat="0" applyAlignment="0" applyProtection="0"/>
    <xf numFmtId="0" fontId="48" fillId="0" borderId="0" applyFont="0" applyFill="0" applyBorder="0" applyAlignment="0" applyProtection="0"/>
    <xf numFmtId="38" fontId="49" fillId="0" borderId="0"/>
    <xf numFmtId="38" fontId="50" fillId="0" borderId="0"/>
    <xf numFmtId="38" fontId="51" fillId="0" borderId="0"/>
    <xf numFmtId="38" fontId="52" fillId="0" borderId="0"/>
    <xf numFmtId="0" fontId="53" fillId="0" borderId="0"/>
    <xf numFmtId="0" fontId="53" fillId="0" borderId="0"/>
    <xf numFmtId="0" fontId="5" fillId="37" borderId="0" applyNumberFormat="0" applyAlignment="0" applyProtection="0"/>
    <xf numFmtId="0" fontId="8" fillId="38" borderId="0" applyNumberFormat="0" applyAlignment="0" applyProtection="0"/>
    <xf numFmtId="0" fontId="54" fillId="39" borderId="0" applyNumberFormat="0" applyAlignment="0" applyProtection="0"/>
    <xf numFmtId="0" fontId="53"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lignment horizontal="right"/>
    </xf>
    <xf numFmtId="0" fontId="46" fillId="0" borderId="0"/>
    <xf numFmtId="0" fontId="14" fillId="33" borderId="0">
      <alignment horizontal="left" wrapText="1" indent="1"/>
    </xf>
    <xf numFmtId="0" fontId="55" fillId="0" borderId="0" applyNumberFormat="0" applyFill="0" applyBorder="0" applyAlignment="0" applyProtection="0">
      <alignment vertical="center"/>
    </xf>
    <xf numFmtId="0" fontId="30" fillId="0" borderId="0"/>
    <xf numFmtId="169" fontId="26" fillId="0" borderId="0"/>
    <xf numFmtId="170" fontId="26" fillId="0" borderId="0"/>
    <xf numFmtId="0" fontId="4" fillId="0" borderId="0"/>
    <xf numFmtId="0" fontId="9" fillId="0" borderId="0"/>
    <xf numFmtId="0" fontId="9" fillId="0" borderId="0"/>
    <xf numFmtId="0" fontId="9" fillId="0" borderId="0"/>
    <xf numFmtId="0" fontId="9" fillId="0" borderId="0"/>
    <xf numFmtId="0" fontId="8" fillId="5" borderId="0"/>
    <xf numFmtId="0" fontId="8" fillId="5" borderId="0"/>
    <xf numFmtId="0" fontId="8" fillId="5" borderId="0"/>
    <xf numFmtId="0" fontId="8" fillId="5" borderId="0"/>
    <xf numFmtId="0" fontId="9" fillId="0" borderId="0"/>
    <xf numFmtId="0" fontId="9" fillId="0" borderId="0"/>
    <xf numFmtId="0" fontId="3" fillId="0" borderId="0"/>
    <xf numFmtId="0" fontId="9" fillId="0" borderId="0"/>
    <xf numFmtId="0" fontId="4" fillId="0" borderId="0"/>
    <xf numFmtId="0" fontId="4" fillId="0" borderId="0"/>
    <xf numFmtId="0" fontId="4" fillId="0" borderId="0"/>
    <xf numFmtId="0" fontId="8" fillId="5" borderId="0"/>
    <xf numFmtId="0" fontId="8" fillId="5" borderId="0"/>
    <xf numFmtId="0" fontId="8" fillId="5" borderId="0"/>
    <xf numFmtId="0" fontId="8" fillId="5" borderId="0"/>
    <xf numFmtId="0" fontId="8" fillId="5" borderId="0"/>
    <xf numFmtId="0" fontId="9" fillId="0" borderId="0"/>
    <xf numFmtId="171" fontId="4" fillId="0" borderId="0">
      <alignment horizontal="left" wrapText="1"/>
    </xf>
    <xf numFmtId="0" fontId="4" fillId="0" borderId="0"/>
    <xf numFmtId="0" fontId="5" fillId="0" borderId="0"/>
    <xf numFmtId="0" fontId="9" fillId="0" borderId="0"/>
    <xf numFmtId="0" fontId="5" fillId="0" borderId="0"/>
    <xf numFmtId="0" fontId="9" fillId="0" borderId="0"/>
    <xf numFmtId="0" fontId="4" fillId="0" borderId="0"/>
    <xf numFmtId="0" fontId="4" fillId="0" borderId="0"/>
    <xf numFmtId="172" fontId="4" fillId="0" borderId="0"/>
    <xf numFmtId="0" fontId="26" fillId="0" borderId="0"/>
    <xf numFmtId="0" fontId="4" fillId="0" borderId="0"/>
    <xf numFmtId="0" fontId="26" fillId="0" borderId="0"/>
    <xf numFmtId="172" fontId="9" fillId="0" borderId="0"/>
    <xf numFmtId="172" fontId="9" fillId="0" borderId="0"/>
    <xf numFmtId="172" fontId="9" fillId="0" borderId="0"/>
    <xf numFmtId="172" fontId="9" fillId="0" borderId="0"/>
    <xf numFmtId="172" fontId="9" fillId="0" borderId="0"/>
    <xf numFmtId="172" fontId="9" fillId="0" borderId="0"/>
    <xf numFmtId="4" fontId="10" fillId="0" borderId="16" applyFill="0" applyBorder="0" applyProtection="0">
      <alignment horizontal="right" vertical="center"/>
    </xf>
    <xf numFmtId="0" fontId="10" fillId="0" borderId="16" applyNumberFormat="0" applyFill="0" applyAlignment="0" applyProtection="0"/>
    <xf numFmtId="0" fontId="56" fillId="33" borderId="0" applyNumberFormat="0" applyFont="0" applyBorder="0" applyAlignment="0" applyProtection="0"/>
    <xf numFmtId="0" fontId="26" fillId="0" borderId="0" applyFont="0" applyFill="0" applyBorder="0" applyAlignment="0" applyProtection="0"/>
    <xf numFmtId="0" fontId="57" fillId="0" borderId="0" applyFont="0" applyFill="0" applyBorder="0" applyAlignment="0" applyProtection="0"/>
    <xf numFmtId="0" fontId="4" fillId="40" borderId="21" applyNumberFormat="0" applyFont="0" applyAlignment="0" applyProtection="0"/>
    <xf numFmtId="0" fontId="8" fillId="2" borderId="3" applyNumberFormat="0" applyFont="0" applyAlignment="0" applyProtection="0"/>
    <xf numFmtId="0" fontId="58" fillId="41" borderId="2" applyNumberFormat="0" applyAlignment="0" applyProtection="0"/>
    <xf numFmtId="40" fontId="59" fillId="42" borderId="0">
      <alignment horizontal="right"/>
    </xf>
    <xf numFmtId="0" fontId="60" fillId="42" borderId="0">
      <alignment horizontal="right"/>
    </xf>
    <xf numFmtId="0" fontId="61" fillId="42" borderId="22"/>
    <xf numFmtId="0" fontId="61" fillId="0" borderId="0" applyBorder="0">
      <alignment horizontal="centerContinuous"/>
    </xf>
    <xf numFmtId="0" fontId="62" fillId="0" borderId="0" applyBorder="0">
      <alignment horizontal="centerContinuous"/>
    </xf>
    <xf numFmtId="0" fontId="22" fillId="36" borderId="11" applyNumberFormat="0" applyAlignment="0" applyProtection="0"/>
    <xf numFmtId="173" fontId="10" fillId="43" borderId="16" applyNumberFormat="0" applyFont="0" applyBorder="0" applyAlignment="0" applyProtection="0">
      <alignment horizontal="right" vertical="center"/>
    </xf>
    <xf numFmtId="0" fontId="63" fillId="0" borderId="23" applyNumberFormat="0">
      <alignment vertical="center"/>
    </xf>
    <xf numFmtId="9" fontId="64" fillId="0" borderId="0" applyFont="0" applyFill="0" applyBorder="0" applyAlignment="0" applyProtection="0"/>
    <xf numFmtId="10" fontId="64" fillId="0" borderId="0" applyFont="0" applyFill="0" applyBorder="0" applyAlignment="0" applyProtection="0"/>
    <xf numFmtId="10" fontId="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0" fontId="8" fillId="44" borderId="0" applyNumberFormat="0" applyAlignment="0" applyProtection="0"/>
    <xf numFmtId="0" fontId="21" fillId="26" borderId="24" applyNumberFormat="0" applyAlignment="0" applyProtection="0">
      <alignment horizontal="center" vertical="center"/>
    </xf>
    <xf numFmtId="174" fontId="65" fillId="0" borderId="0"/>
    <xf numFmtId="0" fontId="66" fillId="22" borderId="4" applyNumberFormat="0" applyAlignment="0" applyProtection="0"/>
    <xf numFmtId="0" fontId="67" fillId="45" borderId="25">
      <alignment horizontal="left"/>
    </xf>
    <xf numFmtId="4" fontId="68" fillId="46" borderId="26" applyNumberFormat="0" applyProtection="0">
      <alignment vertical="center"/>
    </xf>
    <xf numFmtId="4" fontId="68" fillId="47" borderId="0" applyNumberFormat="0" applyProtection="0">
      <alignment horizontal="left" vertical="center" indent="1"/>
    </xf>
    <xf numFmtId="4" fontId="69" fillId="48" borderId="26" applyNumberFormat="0" applyProtection="0">
      <alignment horizontal="right" vertical="center"/>
    </xf>
    <xf numFmtId="4" fontId="69" fillId="49" borderId="26" applyNumberFormat="0" applyProtection="0">
      <alignment horizontal="left" vertical="center" indent="1"/>
    </xf>
    <xf numFmtId="0" fontId="69" fillId="47" borderId="26" applyNumberFormat="0" applyProtection="0">
      <alignment horizontal="left" vertical="top" indent="1"/>
    </xf>
    <xf numFmtId="0" fontId="4" fillId="0" borderId="0"/>
    <xf numFmtId="0" fontId="4" fillId="0" borderId="0"/>
    <xf numFmtId="0" fontId="4" fillId="0" borderId="0" applyNumberFormat="0" applyFont="0" applyFill="0" applyBorder="0" applyAlignment="0" applyProtection="0"/>
    <xf numFmtId="0" fontId="4" fillId="0" borderId="0"/>
    <xf numFmtId="0" fontId="4" fillId="0" borderId="0"/>
    <xf numFmtId="0" fontId="4" fillId="0" borderId="0"/>
    <xf numFmtId="0" fontId="70" fillId="0" borderId="0" applyNumberFormat="0" applyFill="0">
      <alignment horizontal="left"/>
    </xf>
    <xf numFmtId="0" fontId="71" fillId="0" borderId="0"/>
    <xf numFmtId="0" fontId="72" fillId="0" borderId="0"/>
    <xf numFmtId="0" fontId="10" fillId="0" borderId="0"/>
    <xf numFmtId="0" fontId="4" fillId="0" borderId="0"/>
    <xf numFmtId="174" fontId="73" fillId="0" borderId="0"/>
    <xf numFmtId="0" fontId="74" fillId="0" borderId="0" applyNumberFormat="0" applyFill="0">
      <alignment horizontal="left"/>
    </xf>
    <xf numFmtId="0" fontId="75" fillId="0" borderId="0">
      <alignment horizontal="left"/>
    </xf>
    <xf numFmtId="166" fontId="76" fillId="0" borderId="0"/>
    <xf numFmtId="0" fontId="32" fillId="0" borderId="27"/>
    <xf numFmtId="3" fontId="77" fillId="0" borderId="0"/>
    <xf numFmtId="3" fontId="78" fillId="0" borderId="28"/>
    <xf numFmtId="3" fontId="78" fillId="0" borderId="6"/>
    <xf numFmtId="3" fontId="78" fillId="0" borderId="29"/>
    <xf numFmtId="3" fontId="77" fillId="0" borderId="0"/>
    <xf numFmtId="174" fontId="79" fillId="50" borderId="0" applyFont="0" applyBorder="0" applyAlignment="0">
      <alignment vertical="top" wrapText="1"/>
    </xf>
    <xf numFmtId="174" fontId="80" fillId="50" borderId="0" applyFont="0" applyAlignment="0">
      <alignment horizontal="justify" vertical="top" wrapText="1"/>
    </xf>
    <xf numFmtId="174" fontId="81" fillId="50" borderId="0">
      <alignment vertical="top" wrapText="1"/>
    </xf>
    <xf numFmtId="0" fontId="82" fillId="34" borderId="17">
      <alignment wrapText="1"/>
    </xf>
    <xf numFmtId="174" fontId="83" fillId="50" borderId="30" applyBorder="0">
      <alignment horizontal="right" vertical="top" wrapText="1"/>
    </xf>
    <xf numFmtId="0" fontId="84" fillId="51" borderId="31" applyNumberFormat="0" applyAlignment="0" applyProtection="0">
      <alignment vertical="center"/>
    </xf>
    <xf numFmtId="0" fontId="85" fillId="51" borderId="32" applyNumberFormat="0" applyAlignment="0" applyProtection="0">
      <alignment vertical="center"/>
    </xf>
    <xf numFmtId="0" fontId="86" fillId="0" borderId="0" applyNumberFormat="0" applyFill="0" applyBorder="0" applyAlignment="0" applyProtection="0"/>
    <xf numFmtId="0" fontId="87" fillId="0" borderId="0" applyNumberFormat="0" applyFill="0" applyBorder="0" applyAlignment="0" applyProtection="0"/>
    <xf numFmtId="166" fontId="88" fillId="0" borderId="0"/>
    <xf numFmtId="0" fontId="32" fillId="52" borderId="15" applyNumberFormat="0">
      <alignment horizontal="left" wrapText="1"/>
    </xf>
    <xf numFmtId="0" fontId="89" fillId="0" borderId="0">
      <alignment vertical="center"/>
    </xf>
    <xf numFmtId="0" fontId="90" fillId="0" borderId="0" applyNumberFormat="0" applyFill="0" applyBorder="0" applyAlignment="0" applyProtection="0"/>
    <xf numFmtId="0" fontId="91" fillId="0" borderId="33" applyNumberFormat="0" applyFill="0" applyAlignment="0" applyProtection="0"/>
    <xf numFmtId="0" fontId="92" fillId="0" borderId="34" applyNumberFormat="0" applyFill="0" applyAlignment="0" applyProtection="0"/>
    <xf numFmtId="0" fontId="27" fillId="0" borderId="35" applyNumberFormat="0" applyFill="0" applyAlignment="0" applyProtection="0"/>
    <xf numFmtId="49" fontId="7" fillId="0" borderId="0">
      <alignment horizontal="centerContinuous" vertical="center"/>
    </xf>
    <xf numFmtId="49" fontId="93" fillId="0" borderId="0">
      <alignment horizontal="left" vertical="center"/>
    </xf>
    <xf numFmtId="174" fontId="23" fillId="0" borderId="36" applyAlignment="0">
      <alignment horizontal="right"/>
    </xf>
    <xf numFmtId="169" fontId="23" fillId="0" borderId="36" applyAlignment="0"/>
    <xf numFmtId="170" fontId="23" fillId="0" borderId="36" applyAlignment="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4" fillId="0" borderId="36" applyFont="0" applyFill="0" applyBorder="0" applyAlignment="0" applyProtection="0"/>
    <xf numFmtId="0" fontId="112" fillId="0" borderId="0" applyNumberFormat="0" applyFill="0" applyBorder="0" applyAlignment="0" applyProtection="0"/>
    <xf numFmtId="9" fontId="3" fillId="0" borderId="0" applyFont="0" applyFill="0" applyBorder="0" applyAlignment="0" applyProtection="0"/>
    <xf numFmtId="0" fontId="2" fillId="0" borderId="0"/>
    <xf numFmtId="0" fontId="1" fillId="0" borderId="0"/>
  </cellStyleXfs>
  <cellXfs count="376">
    <xf numFmtId="0" fontId="0" fillId="0" borderId="0" xfId="0"/>
    <xf numFmtId="0" fontId="95" fillId="0" borderId="0" xfId="0" applyFont="1" applyAlignment="1">
      <alignment horizontal="left" vertical="top" wrapText="1"/>
    </xf>
    <xf numFmtId="0" fontId="102" fillId="55" borderId="0" xfId="0" applyFont="1" applyFill="1" applyAlignment="1">
      <alignment horizontal="left" vertical="top"/>
    </xf>
    <xf numFmtId="0" fontId="107" fillId="0" borderId="0" xfId="0" applyFont="1"/>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wrapText="1"/>
    </xf>
    <xf numFmtId="0" fontId="0" fillId="54" borderId="0" xfId="0" applyFill="1" applyAlignment="1">
      <alignment horizontal="left" vertical="top" wrapText="1"/>
    </xf>
    <xf numFmtId="0" fontId="0" fillId="54" borderId="0" xfId="0" applyFill="1" applyAlignment="1">
      <alignment wrapText="1"/>
    </xf>
    <xf numFmtId="0" fontId="104" fillId="53" borderId="0" xfId="0" applyFont="1" applyFill="1" applyAlignment="1">
      <alignment horizontal="left" vertical="top" wrapText="1"/>
    </xf>
    <xf numFmtId="0" fontId="103" fillId="53" borderId="0" xfId="0" applyFont="1" applyFill="1" applyAlignment="1">
      <alignment horizontal="left" vertical="top"/>
    </xf>
    <xf numFmtId="0" fontId="100" fillId="64" borderId="0" xfId="0" applyFont="1" applyFill="1" applyAlignment="1">
      <alignment horizontal="left" vertical="top"/>
    </xf>
    <xf numFmtId="0" fontId="98" fillId="64" borderId="0" xfId="0" applyFont="1" applyFill="1" applyAlignment="1">
      <alignment horizontal="left" vertical="top" wrapText="1"/>
    </xf>
    <xf numFmtId="0" fontId="99" fillId="0" borderId="0" xfId="0" applyFont="1"/>
    <xf numFmtId="0" fontId="95" fillId="0" borderId="0" xfId="0" applyFont="1" applyAlignment="1">
      <alignment vertical="top" wrapText="1"/>
    </xf>
    <xf numFmtId="0" fontId="95" fillId="54" borderId="0" xfId="0" applyFont="1" applyFill="1" applyAlignment="1">
      <alignment vertical="top" wrapText="1"/>
    </xf>
    <xf numFmtId="0" fontId="100" fillId="64" borderId="0" xfId="0" applyFont="1" applyFill="1" applyBorder="1" applyAlignment="1">
      <alignment horizontal="left" vertical="top" wrapText="1"/>
    </xf>
    <xf numFmtId="0" fontId="98" fillId="64" borderId="0" xfId="0" applyFont="1" applyFill="1" applyBorder="1" applyAlignment="1">
      <alignment horizontal="left" vertical="top" wrapText="1"/>
    </xf>
    <xf numFmtId="0" fontId="95" fillId="54" borderId="0" xfId="0" applyFont="1" applyFill="1" applyAlignment="1">
      <alignment horizontal="left" vertical="top" wrapText="1"/>
    </xf>
    <xf numFmtId="0" fontId="0" fillId="54" borderId="0" xfId="0" applyFont="1" applyFill="1" applyAlignment="1">
      <alignment vertical="top" wrapText="1"/>
    </xf>
    <xf numFmtId="0" fontId="95" fillId="3" borderId="0" xfId="0" applyFont="1" applyFill="1" applyAlignment="1">
      <alignment vertical="top" wrapText="1"/>
    </xf>
    <xf numFmtId="0" fontId="0" fillId="3" borderId="0" xfId="0" applyFont="1" applyFill="1" applyAlignment="1">
      <alignment vertical="top" wrapText="1"/>
    </xf>
    <xf numFmtId="0" fontId="103" fillId="62" borderId="0" xfId="0" applyFont="1" applyFill="1" applyAlignment="1">
      <alignment horizontal="left" vertical="top"/>
    </xf>
    <xf numFmtId="0" fontId="103" fillId="62" borderId="0" xfId="0" applyFont="1" applyFill="1" applyBorder="1" applyAlignment="1">
      <alignment horizontal="left" vertical="top" wrapText="1"/>
    </xf>
    <xf numFmtId="0" fontId="103" fillId="58" borderId="0" xfId="0" applyFont="1" applyFill="1" applyAlignment="1">
      <alignment horizontal="left" vertical="top"/>
    </xf>
    <xf numFmtId="0" fontId="103" fillId="59" borderId="0" xfId="0" applyFont="1" applyFill="1" applyAlignment="1">
      <alignment horizontal="left" vertical="top"/>
    </xf>
    <xf numFmtId="0" fontId="103" fillId="59" borderId="0" xfId="0" applyFont="1" applyFill="1" applyBorder="1" applyAlignment="1">
      <alignment horizontal="left" vertical="top" wrapText="1"/>
    </xf>
    <xf numFmtId="0" fontId="112" fillId="0" borderId="0" xfId="303" applyAlignment="1">
      <alignment horizontal="left" vertical="top" wrapText="1"/>
    </xf>
    <xf numFmtId="0" fontId="103" fillId="60" borderId="0" xfId="0" applyFont="1" applyFill="1" applyAlignment="1">
      <alignment horizontal="left" vertical="top"/>
    </xf>
    <xf numFmtId="0" fontId="103" fillId="60" borderId="0" xfId="0" applyFont="1" applyFill="1" applyBorder="1" applyAlignment="1">
      <alignment horizontal="left" vertical="top" wrapText="1"/>
    </xf>
    <xf numFmtId="0" fontId="103" fillId="63" borderId="0" xfId="0" applyFont="1" applyFill="1" applyAlignment="1">
      <alignment horizontal="left" vertical="top"/>
    </xf>
    <xf numFmtId="0" fontId="103" fillId="63" borderId="0" xfId="0" applyFont="1" applyFill="1" applyAlignment="1">
      <alignment horizontal="left" vertical="top" wrapText="1"/>
    </xf>
    <xf numFmtId="0" fontId="110" fillId="54" borderId="0" xfId="0" applyFont="1" applyFill="1" applyAlignment="1">
      <alignment vertical="top" wrapText="1"/>
    </xf>
    <xf numFmtId="0" fontId="115" fillId="0" borderId="0" xfId="0" applyFont="1"/>
    <xf numFmtId="0" fontId="103" fillId="53" borderId="0" xfId="0" applyFont="1" applyFill="1" applyBorder="1" applyAlignment="1">
      <alignment horizontal="left" vertical="top" wrapText="1"/>
    </xf>
    <xf numFmtId="0" fontId="110" fillId="0" borderId="0" xfId="0" applyFont="1" applyAlignment="1">
      <alignment horizontal="left" vertical="top" wrapText="1"/>
    </xf>
    <xf numFmtId="0" fontId="0" fillId="54" borderId="0" xfId="0" applyFont="1" applyFill="1" applyAlignment="1">
      <alignment horizontal="left" vertical="top" wrapText="1"/>
    </xf>
    <xf numFmtId="0" fontId="97" fillId="0" borderId="0" xfId="0" applyFont="1" applyAlignment="1">
      <alignment horizontal="left" vertical="top" wrapText="1"/>
    </xf>
    <xf numFmtId="0" fontId="105" fillId="3" borderId="0" xfId="0" applyFont="1" applyFill="1" applyAlignment="1">
      <alignment horizontal="left" vertical="top"/>
    </xf>
    <xf numFmtId="0" fontId="108" fillId="3" borderId="0" xfId="0" applyFont="1" applyFill="1" applyAlignment="1">
      <alignment horizontal="left" vertical="top"/>
    </xf>
    <xf numFmtId="0" fontId="108" fillId="0" borderId="0" xfId="0" applyFont="1"/>
    <xf numFmtId="0" fontId="108" fillId="3" borderId="0" xfId="0" applyFont="1" applyFill="1" applyBorder="1" applyAlignment="1">
      <alignment horizontal="left" vertical="top"/>
    </xf>
    <xf numFmtId="0" fontId="108" fillId="3" borderId="0" xfId="0" applyFont="1" applyFill="1" applyAlignment="1">
      <alignment horizontal="center" vertical="top"/>
    </xf>
    <xf numFmtId="0" fontId="105" fillId="3" borderId="0" xfId="0" applyFont="1" applyFill="1" applyAlignment="1">
      <alignment horizontal="center" vertical="top"/>
    </xf>
    <xf numFmtId="0" fontId="108" fillId="0" borderId="0" xfId="0" applyFont="1" applyAlignment="1">
      <alignment horizontal="center"/>
    </xf>
    <xf numFmtId="0" fontId="110" fillId="3" borderId="0" xfId="0" applyFont="1" applyFill="1" applyAlignment="1">
      <alignment vertical="top" wrapText="1"/>
    </xf>
    <xf numFmtId="0" fontId="103" fillId="63" borderId="0" xfId="0" applyFont="1" applyFill="1" applyBorder="1" applyAlignment="1">
      <alignment horizontal="left" vertical="top" wrapText="1"/>
    </xf>
    <xf numFmtId="0" fontId="0" fillId="3" borderId="0" xfId="0" applyFill="1"/>
    <xf numFmtId="0" fontId="95" fillId="3" borderId="0" xfId="0" applyFont="1" applyFill="1"/>
    <xf numFmtId="0" fontId="0" fillId="3" borderId="0" xfId="0" applyFont="1" applyFill="1"/>
    <xf numFmtId="14" fontId="0" fillId="3" borderId="0" xfId="0" applyNumberFormat="1" applyFill="1" applyAlignment="1">
      <alignment horizontal="left"/>
    </xf>
    <xf numFmtId="0" fontId="103" fillId="60" borderId="0" xfId="0" applyFont="1" applyFill="1" applyAlignment="1">
      <alignment horizontal="left" vertical="top" wrapText="1"/>
    </xf>
    <xf numFmtId="0" fontId="111" fillId="54" borderId="0" xfId="0" applyFont="1" applyFill="1" applyAlignment="1">
      <alignment vertical="top" wrapText="1"/>
    </xf>
    <xf numFmtId="0" fontId="125" fillId="54" borderId="0" xfId="0" applyFont="1" applyFill="1" applyAlignment="1">
      <alignment vertical="top" wrapText="1"/>
    </xf>
    <xf numFmtId="0" fontId="103" fillId="65" borderId="0" xfId="0" applyFont="1" applyFill="1" applyAlignment="1">
      <alignment horizontal="left" vertical="top"/>
    </xf>
    <xf numFmtId="0" fontId="103" fillId="65" borderId="0" xfId="0" applyFont="1" applyFill="1" applyAlignment="1">
      <alignment horizontal="left" vertical="top" wrapText="1"/>
    </xf>
    <xf numFmtId="0" fontId="0" fillId="65" borderId="0" xfId="0" applyFill="1"/>
    <xf numFmtId="0" fontId="103" fillId="58" borderId="0" xfId="0" applyFont="1" applyFill="1" applyBorder="1" applyAlignment="1">
      <alignment horizontal="left" vertical="top" wrapText="1"/>
    </xf>
    <xf numFmtId="0" fontId="132" fillId="0" borderId="0" xfId="0" applyFont="1" applyAlignment="1">
      <alignment horizontal="left" vertical="top"/>
    </xf>
    <xf numFmtId="0" fontId="132" fillId="0" borderId="0" xfId="0" applyFont="1" applyAlignment="1">
      <alignment horizontal="left" vertical="top" wrapText="1"/>
    </xf>
    <xf numFmtId="0" fontId="132" fillId="0" borderId="0" xfId="0" applyFont="1"/>
    <xf numFmtId="0" fontId="133" fillId="0" borderId="0" xfId="303" applyFont="1" applyAlignment="1">
      <alignment horizontal="left" vertical="top" wrapText="1"/>
    </xf>
    <xf numFmtId="0" fontId="132" fillId="0" borderId="0" xfId="0" applyFont="1" applyAlignment="1">
      <alignment wrapText="1"/>
    </xf>
    <xf numFmtId="0" fontId="132" fillId="0" borderId="0" xfId="0" applyFont="1" applyAlignment="1">
      <alignment vertical="top" wrapText="1"/>
    </xf>
    <xf numFmtId="0" fontId="97" fillId="0" borderId="0" xfId="0" applyFont="1" applyAlignment="1">
      <alignment horizontal="left" vertical="top"/>
    </xf>
    <xf numFmtId="0" fontId="134" fillId="0" borderId="0" xfId="0" applyFont="1" applyAlignment="1">
      <alignment horizontal="left" vertical="top" wrapText="1"/>
    </xf>
    <xf numFmtId="0" fontId="0" fillId="0" borderId="0" xfId="0" applyFont="1"/>
    <xf numFmtId="0" fontId="136" fillId="0" borderId="0" xfId="0" applyFont="1" applyAlignment="1">
      <alignment vertical="top"/>
    </xf>
    <xf numFmtId="0" fontId="136" fillId="3" borderId="0" xfId="0" applyFont="1" applyFill="1" applyAlignment="1">
      <alignment vertical="top"/>
    </xf>
    <xf numFmtId="0" fontId="137" fillId="0" borderId="0" xfId="0" applyFont="1" applyAlignment="1">
      <alignment horizontal="center"/>
    </xf>
    <xf numFmtId="0" fontId="136" fillId="0" borderId="0" xfId="0" applyFont="1" applyAlignment="1">
      <alignment vertical="top" wrapText="1"/>
    </xf>
    <xf numFmtId="0" fontId="136" fillId="3" borderId="0" xfId="0" applyFont="1" applyFill="1" applyAlignment="1">
      <alignment vertical="top" wrapText="1"/>
    </xf>
    <xf numFmtId="0" fontId="139" fillId="0" borderId="0" xfId="0" applyFont="1" applyAlignment="1">
      <alignment vertical="top" wrapText="1"/>
    </xf>
    <xf numFmtId="0" fontId="139" fillId="3" borderId="0" xfId="0" applyFont="1" applyFill="1" applyAlignment="1">
      <alignment vertical="top" wrapText="1"/>
    </xf>
    <xf numFmtId="0" fontId="139" fillId="3" borderId="0" xfId="0" applyFont="1" applyFill="1" applyBorder="1" applyAlignment="1">
      <alignment vertical="top" wrapText="1"/>
    </xf>
    <xf numFmtId="0" fontId="139" fillId="3" borderId="0" xfId="0" applyFont="1" applyFill="1" applyAlignment="1">
      <alignment vertical="top"/>
    </xf>
    <xf numFmtId="0" fontId="138" fillId="3" borderId="0" xfId="0" applyFont="1" applyFill="1" applyBorder="1" applyAlignment="1">
      <alignment vertical="top" wrapText="1"/>
    </xf>
    <xf numFmtId="0" fontId="95" fillId="0" borderId="0" xfId="0" applyFont="1" applyFill="1" applyAlignment="1">
      <alignment horizontal="left" vertical="top"/>
    </xf>
    <xf numFmtId="0" fontId="0" fillId="0" borderId="0" xfId="0" applyFont="1" applyFill="1" applyAlignment="1">
      <alignment horizontal="left" vertical="top"/>
    </xf>
    <xf numFmtId="0" fontId="95" fillId="0" borderId="0" xfId="0" applyFont="1" applyAlignment="1">
      <alignment horizontal="left" vertical="top"/>
    </xf>
    <xf numFmtId="0" fontId="0" fillId="0" borderId="0" xfId="0" applyFont="1" applyFill="1" applyBorder="1" applyAlignment="1">
      <alignment horizontal="left" vertical="top"/>
    </xf>
    <xf numFmtId="0" fontId="95" fillId="0" borderId="0" xfId="0" applyFont="1" applyFill="1" applyBorder="1" applyAlignment="1">
      <alignment horizontal="left" vertical="top"/>
    </xf>
    <xf numFmtId="0" fontId="142" fillId="53" borderId="0" xfId="2" applyFont="1" applyFill="1" applyBorder="1" applyAlignment="1">
      <alignment horizontal="left" vertical="top"/>
    </xf>
    <xf numFmtId="0" fontId="142" fillId="66" borderId="0" xfId="2" applyFont="1" applyFill="1" applyBorder="1" applyAlignment="1">
      <alignment horizontal="left" vertical="top"/>
    </xf>
    <xf numFmtId="0" fontId="100" fillId="54" borderId="6" xfId="0" applyFont="1" applyFill="1" applyBorder="1" applyAlignment="1">
      <alignment horizontal="left" vertical="top"/>
    </xf>
    <xf numFmtId="0" fontId="100" fillId="54" borderId="6" xfId="0" applyFont="1" applyFill="1" applyBorder="1" applyAlignment="1">
      <alignment horizontal="left" vertical="top" wrapText="1"/>
    </xf>
    <xf numFmtId="0" fontId="98" fillId="0" borderId="0" xfId="0" applyFont="1" applyFill="1" applyAlignment="1">
      <alignment horizontal="left" vertical="top" wrapText="1"/>
    </xf>
    <xf numFmtId="0" fontId="100" fillId="0" borderId="6" xfId="0" applyFont="1" applyFill="1" applyBorder="1" applyAlignment="1">
      <alignment horizontal="left" vertical="top" wrapText="1"/>
    </xf>
    <xf numFmtId="0" fontId="98" fillId="0" borderId="6" xfId="0" applyFont="1" applyFill="1" applyBorder="1" applyAlignment="1">
      <alignment horizontal="left" vertical="top" wrapText="1"/>
    </xf>
    <xf numFmtId="0" fontId="98" fillId="0" borderId="6" xfId="0" quotePrefix="1" applyFont="1" applyFill="1" applyBorder="1" applyAlignment="1">
      <alignment horizontal="left" vertical="top" wrapText="1"/>
    </xf>
    <xf numFmtId="0" fontId="98" fillId="3" borderId="6" xfId="0" applyFont="1" applyFill="1" applyBorder="1" applyAlignment="1">
      <alignment horizontal="left" vertical="top" wrapText="1"/>
    </xf>
    <xf numFmtId="0" fontId="100" fillId="57" borderId="6" xfId="0" applyFont="1" applyFill="1" applyBorder="1" applyAlignment="1">
      <alignment horizontal="left" vertical="top" wrapText="1"/>
    </xf>
    <xf numFmtId="0" fontId="96" fillId="0" borderId="0" xfId="0" applyFont="1" applyFill="1" applyAlignment="1">
      <alignment horizontal="left" vertical="top" wrapText="1"/>
    </xf>
    <xf numFmtId="0" fontId="100" fillId="70" borderId="6" xfId="0" applyFont="1" applyFill="1" applyBorder="1" applyAlignment="1">
      <alignment horizontal="left" vertical="top" wrapText="1"/>
    </xf>
    <xf numFmtId="0" fontId="98" fillId="70" borderId="6" xfId="0" applyFont="1" applyFill="1" applyBorder="1" applyAlignment="1">
      <alignment horizontal="left" vertical="top" wrapText="1"/>
    </xf>
    <xf numFmtId="0" fontId="98" fillId="70" borderId="6" xfId="0" quotePrefix="1" applyFont="1" applyFill="1" applyBorder="1" applyAlignment="1">
      <alignment horizontal="left" vertical="top" wrapText="1"/>
    </xf>
    <xf numFmtId="0" fontId="96" fillId="70" borderId="6" xfId="0" applyFont="1" applyFill="1" applyBorder="1" applyAlignment="1">
      <alignment horizontal="left" vertical="top" wrapText="1"/>
    </xf>
    <xf numFmtId="0" fontId="98" fillId="57" borderId="6" xfId="0" applyFont="1" applyFill="1" applyBorder="1" applyAlignment="1">
      <alignment horizontal="left" vertical="top" wrapText="1"/>
    </xf>
    <xf numFmtId="0" fontId="100" fillId="69" borderId="6" xfId="0" applyFont="1" applyFill="1" applyBorder="1" applyAlignment="1">
      <alignment horizontal="left" vertical="top" wrapText="1"/>
    </xf>
    <xf numFmtId="0" fontId="146" fillId="69" borderId="6" xfId="0" applyFont="1" applyFill="1" applyBorder="1" applyAlignment="1">
      <alignment horizontal="left" vertical="top" wrapText="1"/>
    </xf>
    <xf numFmtId="0" fontId="98" fillId="69" borderId="6" xfId="0" applyFont="1" applyFill="1" applyBorder="1" applyAlignment="1">
      <alignment horizontal="left" vertical="top" wrapText="1"/>
    </xf>
    <xf numFmtId="0" fontId="98" fillId="56" borderId="6" xfId="0" applyFont="1" applyFill="1" applyBorder="1" applyAlignment="1">
      <alignment horizontal="left" vertical="top" wrapText="1"/>
    </xf>
    <xf numFmtId="0" fontId="98" fillId="67" borderId="6" xfId="0" applyFont="1" applyFill="1" applyBorder="1" applyAlignment="1">
      <alignment horizontal="left" vertical="top" wrapText="1"/>
    </xf>
    <xf numFmtId="0" fontId="100" fillId="3" borderId="6" xfId="0" applyFont="1" applyFill="1" applyBorder="1" applyAlignment="1">
      <alignment horizontal="left" vertical="top" wrapText="1"/>
    </xf>
    <xf numFmtId="0" fontId="98" fillId="3" borderId="6" xfId="0" quotePrefix="1" applyFont="1" applyFill="1" applyBorder="1" applyAlignment="1">
      <alignment horizontal="left" vertical="top" wrapText="1"/>
    </xf>
    <xf numFmtId="0" fontId="146" fillId="70" borderId="6" xfId="0" applyFont="1" applyFill="1" applyBorder="1" applyAlignment="1">
      <alignment horizontal="left" vertical="top" wrapText="1"/>
    </xf>
    <xf numFmtId="0" fontId="98" fillId="67" borderId="6" xfId="0" quotePrefix="1" applyFont="1" applyFill="1" applyBorder="1" applyAlignment="1">
      <alignment horizontal="left" vertical="top" wrapText="1"/>
    </xf>
    <xf numFmtId="0" fontId="98" fillId="56" borderId="6" xfId="0" quotePrefix="1" applyFont="1" applyFill="1" applyBorder="1" applyAlignment="1">
      <alignment horizontal="left" vertical="top" wrapText="1"/>
    </xf>
    <xf numFmtId="0" fontId="98" fillId="57" borderId="6" xfId="0" quotePrefix="1" applyFont="1" applyFill="1" applyBorder="1" applyAlignment="1">
      <alignment horizontal="left" vertical="top" wrapText="1"/>
    </xf>
    <xf numFmtId="0" fontId="112" fillId="70" borderId="6" xfId="303" applyFill="1" applyBorder="1" applyAlignment="1">
      <alignment horizontal="left" vertical="top" wrapText="1"/>
    </xf>
    <xf numFmtId="0" fontId="98" fillId="69" borderId="6" xfId="0" quotePrefix="1" applyFont="1" applyFill="1" applyBorder="1" applyAlignment="1">
      <alignment horizontal="left" vertical="top" wrapText="1"/>
    </xf>
    <xf numFmtId="0" fontId="96" fillId="69" borderId="6" xfId="0" applyFont="1" applyFill="1" applyBorder="1" applyAlignment="1">
      <alignment horizontal="left" vertical="top" wrapText="1"/>
    </xf>
    <xf numFmtId="0" fontId="98" fillId="54" borderId="6" xfId="0" applyFont="1" applyFill="1" applyBorder="1" applyAlignment="1">
      <alignment horizontal="left" vertical="top" wrapText="1"/>
    </xf>
    <xf numFmtId="0" fontId="111" fillId="57" borderId="6" xfId="0" applyFont="1" applyFill="1" applyBorder="1" applyAlignment="1">
      <alignment horizontal="left" vertical="top" wrapText="1"/>
    </xf>
    <xf numFmtId="0" fontId="149" fillId="70" borderId="6" xfId="303" applyFont="1" applyFill="1" applyBorder="1" applyAlignment="1">
      <alignment horizontal="left" vertical="top" wrapText="1"/>
    </xf>
    <xf numFmtId="0" fontId="150" fillId="70" borderId="6" xfId="303" applyFont="1" applyFill="1" applyBorder="1" applyAlignment="1">
      <alignment horizontal="left" vertical="top" wrapText="1"/>
    </xf>
    <xf numFmtId="0" fontId="0" fillId="3" borderId="0" xfId="0" applyFont="1" applyFill="1" applyAlignment="1">
      <alignment horizontal="left" vertical="top" wrapText="1"/>
    </xf>
    <xf numFmtId="0" fontId="100" fillId="67" borderId="6" xfId="0" applyFont="1" applyFill="1" applyBorder="1" applyAlignment="1">
      <alignment horizontal="left" vertical="top" wrapText="1"/>
    </xf>
    <xf numFmtId="0" fontId="100" fillId="56" borderId="6" xfId="0" applyFont="1" applyFill="1" applyBorder="1" applyAlignment="1">
      <alignment horizontal="left" vertical="top" wrapText="1"/>
    </xf>
    <xf numFmtId="0" fontId="95" fillId="3" borderId="0" xfId="0" applyFont="1" applyFill="1" applyAlignment="1">
      <alignment horizontal="left" vertical="top" wrapText="1"/>
    </xf>
    <xf numFmtId="0" fontId="0" fillId="0" borderId="0" xfId="0" applyFont="1" applyFill="1" applyAlignment="1">
      <alignment horizontal="left" vertical="top" wrapText="1"/>
    </xf>
    <xf numFmtId="0" fontId="96" fillId="3" borderId="6" xfId="0" applyFont="1" applyFill="1" applyBorder="1" applyAlignment="1">
      <alignment horizontal="left" vertical="top" wrapText="1"/>
    </xf>
    <xf numFmtId="0" fontId="98" fillId="68" borderId="6" xfId="0" applyFont="1" applyFill="1" applyBorder="1" applyAlignment="1">
      <alignment horizontal="left" vertical="top" wrapText="1"/>
    </xf>
    <xf numFmtId="0" fontId="98" fillId="61" borderId="6" xfId="0" applyFont="1" applyFill="1" applyBorder="1" applyAlignment="1">
      <alignment horizontal="left" vertical="top" wrapText="1"/>
    </xf>
    <xf numFmtId="0" fontId="100" fillId="0" borderId="0" xfId="0" applyFont="1" applyAlignment="1">
      <alignment horizontal="left" vertical="top"/>
    </xf>
    <xf numFmtId="0" fontId="100" fillId="0" borderId="0" xfId="0" applyFont="1" applyAlignment="1">
      <alignment horizontal="left" vertical="top" wrapText="1"/>
    </xf>
    <xf numFmtId="0" fontId="95" fillId="0" borderId="0" xfId="0" applyFont="1" applyFill="1" applyBorder="1" applyAlignment="1">
      <alignment horizontal="left" vertical="top" wrapText="1"/>
    </xf>
    <xf numFmtId="0" fontId="151" fillId="0" borderId="0" xfId="0" applyFont="1" applyAlignment="1">
      <alignment horizontal="left" vertical="top" wrapText="1"/>
    </xf>
    <xf numFmtId="0" fontId="98" fillId="0" borderId="0" xfId="0" applyFont="1" applyAlignment="1">
      <alignment horizontal="left" vertical="top" wrapText="1"/>
    </xf>
    <xf numFmtId="0" fontId="0" fillId="0" borderId="0" xfId="0" applyFont="1" applyAlignment="1">
      <alignment horizontal="left" vertical="top" wrapText="1"/>
    </xf>
    <xf numFmtId="0" fontId="99" fillId="0" borderId="0" xfId="0" applyFont="1" applyAlignment="1">
      <alignment horizontal="left" vertical="top" wrapText="1"/>
    </xf>
    <xf numFmtId="0" fontId="157" fillId="66" borderId="0" xfId="2" applyFont="1" applyFill="1" applyBorder="1" applyAlignment="1">
      <alignment horizontal="left" vertical="top" wrapText="1"/>
    </xf>
    <xf numFmtId="0" fontId="158" fillId="69" borderId="6" xfId="0" applyFont="1" applyFill="1" applyBorder="1" applyAlignment="1">
      <alignment horizontal="left" vertical="top" wrapText="1"/>
    </xf>
    <xf numFmtId="0" fontId="159" fillId="69" borderId="6" xfId="303" applyFont="1" applyFill="1" applyBorder="1" applyAlignment="1">
      <alignment horizontal="left" vertical="top" wrapText="1"/>
    </xf>
    <xf numFmtId="0" fontId="160" fillId="69" borderId="6" xfId="0" applyFont="1" applyFill="1" applyBorder="1" applyAlignment="1">
      <alignment horizontal="left" vertical="top" wrapText="1"/>
    </xf>
    <xf numFmtId="0" fontId="158" fillId="70" borderId="6" xfId="0" applyFont="1" applyFill="1" applyBorder="1" applyAlignment="1">
      <alignment horizontal="left" vertical="top" wrapText="1"/>
    </xf>
    <xf numFmtId="0" fontId="95" fillId="0" borderId="0" xfId="0" applyFont="1" applyAlignment="1">
      <alignment horizontal="center"/>
    </xf>
    <xf numFmtId="0" fontId="102" fillId="65" borderId="0" xfId="0" applyFont="1" applyFill="1" applyAlignment="1">
      <alignment horizontal="left" vertical="top"/>
    </xf>
    <xf numFmtId="0" fontId="101" fillId="65" borderId="0" xfId="0" applyFont="1" applyFill="1" applyAlignment="1">
      <alignment horizontal="left" vertical="top"/>
    </xf>
    <xf numFmtId="0" fontId="0" fillId="0" borderId="42" xfId="0" applyFont="1" applyFill="1" applyBorder="1" applyAlignment="1">
      <alignment horizontal="left" vertical="top"/>
    </xf>
    <xf numFmtId="0" fontId="95" fillId="0" borderId="42" xfId="0" applyFont="1" applyBorder="1" applyAlignment="1">
      <alignment horizontal="left" vertical="top"/>
    </xf>
    <xf numFmtId="0" fontId="100" fillId="0" borderId="42" xfId="0" applyFont="1" applyBorder="1" applyAlignment="1">
      <alignment horizontal="left" vertical="top"/>
    </xf>
    <xf numFmtId="0" fontId="0" fillId="68" borderId="16" xfId="0" applyFont="1" applyFill="1" applyBorder="1" applyAlignment="1">
      <alignment horizontal="center" vertical="top" wrapText="1"/>
    </xf>
    <xf numFmtId="0" fontId="0" fillId="69" borderId="16" xfId="0" applyFont="1" applyFill="1" applyBorder="1" applyAlignment="1">
      <alignment horizontal="center" vertical="top" wrapText="1"/>
    </xf>
    <xf numFmtId="0" fontId="0" fillId="61" borderId="16" xfId="0" applyFont="1" applyFill="1" applyBorder="1" applyAlignment="1">
      <alignment horizontal="center" vertical="top" wrapText="1"/>
    </xf>
    <xf numFmtId="0" fontId="0" fillId="57" borderId="16" xfId="0" applyFont="1" applyFill="1" applyBorder="1" applyAlignment="1">
      <alignment horizontal="center" vertical="top" wrapText="1"/>
    </xf>
    <xf numFmtId="0" fontId="0" fillId="56" borderId="16" xfId="0" applyFont="1" applyFill="1" applyBorder="1" applyAlignment="1">
      <alignment horizontal="center" vertical="top" wrapText="1"/>
    </xf>
    <xf numFmtId="0" fontId="0" fillId="67" borderId="16" xfId="0" applyFont="1" applyFill="1" applyBorder="1" applyAlignment="1">
      <alignment horizontal="center" vertical="top" wrapText="1"/>
    </xf>
    <xf numFmtId="0" fontId="98" fillId="71" borderId="6" xfId="0" applyFont="1" applyFill="1" applyBorder="1" applyAlignment="1">
      <alignment horizontal="left" vertical="top" wrapText="1"/>
    </xf>
    <xf numFmtId="0" fontId="0" fillId="71" borderId="16" xfId="0" applyFont="1" applyFill="1" applyBorder="1" applyAlignment="1">
      <alignment horizontal="center" vertical="top" wrapText="1"/>
    </xf>
    <xf numFmtId="0" fontId="136" fillId="3" borderId="0" xfId="0" applyFont="1" applyFill="1"/>
    <xf numFmtId="0" fontId="137" fillId="3" borderId="0" xfId="0" applyFont="1" applyFill="1" applyAlignment="1">
      <alignment horizontal="center"/>
    </xf>
    <xf numFmtId="0" fontId="161" fillId="3" borderId="0" xfId="0" applyFont="1" applyFill="1"/>
    <xf numFmtId="0" fontId="136" fillId="3" borderId="0" xfId="0" applyFont="1" applyFill="1" applyAlignment="1">
      <alignment vertical="center" wrapText="1"/>
    </xf>
    <xf numFmtId="0" fontId="136" fillId="0" borderId="0" xfId="0" applyFont="1" applyAlignment="1">
      <alignment vertical="center" wrapText="1"/>
    </xf>
    <xf numFmtId="0" fontId="136" fillId="0" borderId="0" xfId="0" applyFont="1"/>
    <xf numFmtId="0" fontId="136" fillId="3" borderId="0" xfId="0" applyFont="1" applyFill="1" applyBorder="1" applyAlignment="1">
      <alignment horizontal="left" vertical="top"/>
    </xf>
    <xf numFmtId="0" fontId="136" fillId="3" borderId="0" xfId="0" applyFont="1" applyFill="1" applyAlignment="1">
      <alignment horizontal="left" vertical="top"/>
    </xf>
    <xf numFmtId="0" fontId="137" fillId="3" borderId="0" xfId="0" applyFont="1" applyFill="1" applyAlignment="1">
      <alignment horizontal="left" vertical="top"/>
    </xf>
    <xf numFmtId="0" fontId="136" fillId="3" borderId="0" xfId="0" applyFont="1" applyFill="1" applyAlignment="1">
      <alignment horizontal="left" vertical="top" wrapText="1"/>
    </xf>
    <xf numFmtId="0" fontId="136" fillId="3" borderId="0" xfId="0" applyFont="1" applyFill="1" applyBorder="1" applyAlignment="1">
      <alignment horizontal="left" vertical="top" wrapText="1"/>
    </xf>
    <xf numFmtId="0" fontId="136" fillId="3" borderId="0" xfId="0" applyFont="1" applyFill="1" applyBorder="1"/>
    <xf numFmtId="0" fontId="166" fillId="3" borderId="0" xfId="0" applyFont="1" applyFill="1" applyAlignment="1">
      <alignment horizontal="left" vertical="top"/>
    </xf>
    <xf numFmtId="0" fontId="136" fillId="3" borderId="0" xfId="0" applyFont="1" applyFill="1" applyAlignment="1"/>
    <xf numFmtId="0" fontId="136" fillId="0" borderId="0" xfId="0" applyFont="1" applyBorder="1"/>
    <xf numFmtId="0" fontId="139" fillId="3" borderId="0" xfId="0" applyFont="1" applyFill="1" applyBorder="1"/>
    <xf numFmtId="0" fontId="139" fillId="3" borderId="0" xfId="0" applyFont="1" applyFill="1" applyBorder="1" applyAlignment="1">
      <alignment vertical="top"/>
    </xf>
    <xf numFmtId="0" fontId="168" fillId="53" borderId="0" xfId="0" applyFont="1" applyFill="1" applyAlignment="1">
      <alignment vertical="top"/>
    </xf>
    <xf numFmtId="0" fontId="168" fillId="53" borderId="0" xfId="0" applyFont="1" applyFill="1" applyAlignment="1"/>
    <xf numFmtId="0" fontId="157" fillId="66" borderId="0" xfId="2" applyFont="1" applyFill="1" applyBorder="1" applyAlignment="1">
      <alignment horizontal="left" vertical="top"/>
    </xf>
    <xf numFmtId="0" fontId="0" fillId="3" borderId="0" xfId="0" applyFont="1" applyFill="1" applyAlignment="1">
      <alignment horizontal="left" vertical="top"/>
    </xf>
    <xf numFmtId="0" fontId="99" fillId="0" borderId="0" xfId="0" applyFont="1" applyAlignment="1">
      <alignment horizontal="right" vertical="top"/>
    </xf>
    <xf numFmtId="0" fontId="98" fillId="72" borderId="16" xfId="0" applyFont="1" applyFill="1" applyBorder="1" applyAlignment="1">
      <alignment horizontal="center" vertical="top"/>
    </xf>
    <xf numFmtId="0" fontId="142" fillId="53" borderId="6" xfId="2" applyFont="1" applyFill="1" applyBorder="1" applyAlignment="1">
      <alignment horizontal="left" vertical="top"/>
    </xf>
    <xf numFmtId="0" fontId="142" fillId="66" borderId="6" xfId="2" applyFont="1" applyFill="1" applyBorder="1" applyAlignment="1">
      <alignment horizontal="left" vertical="top" wrapText="1"/>
    </xf>
    <xf numFmtId="0" fontId="100" fillId="66" borderId="6" xfId="2" applyFont="1" applyFill="1" applyBorder="1" applyAlignment="1">
      <alignment horizontal="left" vertical="top" wrapText="1"/>
    </xf>
    <xf numFmtId="0" fontId="142" fillId="66" borderId="6" xfId="2" applyFont="1" applyFill="1" applyBorder="1" applyAlignment="1">
      <alignment horizontal="left" vertical="top"/>
    </xf>
    <xf numFmtId="0" fontId="95" fillId="54" borderId="6" xfId="0" applyFont="1" applyFill="1" applyBorder="1" applyAlignment="1">
      <alignment horizontal="left" vertical="top" wrapText="1"/>
    </xf>
    <xf numFmtId="0" fontId="169" fillId="3" borderId="0" xfId="0" applyFont="1" applyFill="1" applyBorder="1" applyAlignment="1">
      <alignment horizontal="right" vertical="top"/>
    </xf>
    <xf numFmtId="0" fontId="95"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96" fillId="3" borderId="0" xfId="0" applyFont="1" applyFill="1" applyBorder="1" applyAlignment="1">
      <alignment horizontal="right" vertical="top"/>
    </xf>
    <xf numFmtId="0" fontId="95" fillId="57" borderId="6" xfId="0" applyFont="1" applyFill="1" applyBorder="1" applyAlignment="1">
      <alignment horizontal="left" vertical="top" wrapText="1"/>
    </xf>
    <xf numFmtId="0" fontId="95" fillId="56" borderId="6" xfId="0" applyFont="1" applyFill="1" applyBorder="1" applyAlignment="1">
      <alignment horizontal="left" vertical="top" wrapText="1"/>
    </xf>
    <xf numFmtId="0" fontId="146" fillId="3" borderId="0" xfId="0" applyFont="1" applyFill="1" applyAlignment="1">
      <alignment horizontal="left" vertical="top"/>
    </xf>
    <xf numFmtId="0" fontId="95" fillId="3" borderId="0" xfId="0" applyFont="1" applyFill="1" applyAlignment="1">
      <alignment horizontal="left" vertical="top"/>
    </xf>
    <xf numFmtId="0" fontId="0" fillId="69" borderId="6" xfId="0" applyFont="1" applyFill="1" applyBorder="1" applyAlignment="1">
      <alignment horizontal="left" vertical="top" wrapText="1"/>
    </xf>
    <xf numFmtId="0" fontId="0" fillId="56" borderId="6" xfId="0" applyFont="1" applyFill="1" applyBorder="1" applyAlignment="1">
      <alignment horizontal="left" vertical="top" wrapText="1"/>
    </xf>
    <xf numFmtId="0" fontId="99" fillId="69" borderId="6" xfId="0" applyFont="1" applyFill="1" applyBorder="1" applyAlignment="1">
      <alignment horizontal="left" vertical="top" wrapText="1"/>
    </xf>
    <xf numFmtId="0" fontId="0" fillId="57" borderId="6" xfId="0" applyFont="1" applyFill="1" applyBorder="1" applyAlignment="1">
      <alignment horizontal="left" vertical="top" wrapText="1"/>
    </xf>
    <xf numFmtId="0" fontId="96" fillId="3" borderId="0" xfId="0" applyFont="1" applyFill="1" applyAlignment="1">
      <alignment horizontal="left" vertical="top" wrapText="1"/>
    </xf>
    <xf numFmtId="0" fontId="0" fillId="54" borderId="6" xfId="0" applyFont="1" applyFill="1" applyBorder="1" applyAlignment="1">
      <alignment horizontal="left" vertical="top" wrapText="1"/>
    </xf>
    <xf numFmtId="0" fontId="99" fillId="3" borderId="6" xfId="0" applyFont="1" applyFill="1" applyBorder="1" applyAlignment="1">
      <alignment horizontal="left" vertical="top" wrapText="1"/>
    </xf>
    <xf numFmtId="0" fontId="0" fillId="73" borderId="6" xfId="0" applyFont="1" applyFill="1" applyBorder="1" applyAlignment="1">
      <alignment horizontal="left" vertical="top" wrapText="1"/>
    </xf>
    <xf numFmtId="0" fontId="95" fillId="71" borderId="6" xfId="0" applyFont="1" applyFill="1" applyBorder="1" applyAlignment="1">
      <alignment horizontal="left" vertical="top" wrapText="1"/>
    </xf>
    <xf numFmtId="0" fontId="0" fillId="3" borderId="42" xfId="0" applyFont="1" applyFill="1" applyBorder="1" applyAlignment="1">
      <alignment horizontal="left" vertical="top" wrapText="1"/>
    </xf>
    <xf numFmtId="0" fontId="0" fillId="3" borderId="43" xfId="0" applyFont="1" applyFill="1" applyBorder="1" applyAlignment="1">
      <alignment horizontal="left" vertical="top" wrapText="1"/>
    </xf>
    <xf numFmtId="0" fontId="0" fillId="68" borderId="6" xfId="0" applyFont="1" applyFill="1" applyBorder="1" applyAlignment="1">
      <alignment horizontal="left" vertical="top" wrapText="1"/>
    </xf>
    <xf numFmtId="0" fontId="0" fillId="71" borderId="6" xfId="0" applyFont="1" applyFill="1" applyBorder="1" applyAlignment="1">
      <alignment horizontal="left" vertical="top" wrapText="1"/>
    </xf>
    <xf numFmtId="0" fontId="95" fillId="72" borderId="6" xfId="0" applyFont="1" applyFill="1" applyBorder="1" applyAlignment="1">
      <alignment horizontal="left" vertical="top" wrapText="1"/>
    </xf>
    <xf numFmtId="0" fontId="0" fillId="71" borderId="43" xfId="0" applyFont="1" applyFill="1" applyBorder="1" applyAlignment="1">
      <alignment horizontal="left" vertical="top" wrapText="1"/>
    </xf>
    <xf numFmtId="0" fontId="95" fillId="61" borderId="6" xfId="0" applyFont="1" applyFill="1" applyBorder="1" applyAlignment="1">
      <alignment horizontal="left" vertical="top" wrapText="1"/>
    </xf>
    <xf numFmtId="0" fontId="96"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98" fillId="3" borderId="40" xfId="0" applyFont="1" applyFill="1" applyBorder="1" applyAlignment="1">
      <alignment horizontal="left" vertical="top" wrapText="1"/>
    </xf>
    <xf numFmtId="0" fontId="95" fillId="3" borderId="41" xfId="0" applyFont="1" applyFill="1" applyBorder="1" applyAlignment="1">
      <alignment horizontal="left" vertical="top" wrapText="1"/>
    </xf>
    <xf numFmtId="0" fontId="95" fillId="0" borderId="6" xfId="0" applyFont="1" applyBorder="1" applyAlignment="1">
      <alignment horizontal="left" vertical="top"/>
    </xf>
    <xf numFmtId="0" fontId="0" fillId="3" borderId="41" xfId="0" applyFont="1" applyFill="1" applyBorder="1" applyAlignment="1">
      <alignment horizontal="left" vertical="top" wrapText="1"/>
    </xf>
    <xf numFmtId="0" fontId="0" fillId="0" borderId="6" xfId="0" applyFont="1" applyFill="1" applyBorder="1" applyAlignment="1">
      <alignment horizontal="left" vertical="top" wrapText="1"/>
    </xf>
    <xf numFmtId="0" fontId="96" fillId="0" borderId="6" xfId="0" applyFont="1" applyFill="1" applyBorder="1" applyAlignment="1">
      <alignment horizontal="left" vertical="top" wrapText="1"/>
    </xf>
    <xf numFmtId="0" fontId="173" fillId="3" borderId="6" xfId="0" applyFont="1" applyFill="1" applyBorder="1" applyAlignment="1">
      <alignment horizontal="left" vertical="top" wrapText="1"/>
    </xf>
    <xf numFmtId="0" fontId="0" fillId="3" borderId="0" xfId="0" applyFont="1" applyFill="1" applyBorder="1" applyAlignment="1">
      <alignment horizontal="left" vertical="top" wrapText="1"/>
    </xf>
    <xf numFmtId="0" fontId="98" fillId="3" borderId="0" xfId="0" applyFont="1" applyFill="1" applyBorder="1" applyAlignment="1">
      <alignment horizontal="left" vertical="top" wrapText="1"/>
    </xf>
    <xf numFmtId="0" fontId="95" fillId="3" borderId="0" xfId="0" applyFont="1" applyFill="1" applyBorder="1" applyAlignment="1">
      <alignment horizontal="left" vertical="top" wrapText="1"/>
    </xf>
    <xf numFmtId="0" fontId="100" fillId="3" borderId="0" xfId="0" applyFont="1" applyFill="1" applyAlignment="1">
      <alignment horizontal="left" vertical="top"/>
    </xf>
    <xf numFmtId="0" fontId="0" fillId="3" borderId="0" xfId="0" applyFont="1" applyFill="1" applyBorder="1" applyAlignment="1">
      <alignment horizontal="left" vertical="top"/>
    </xf>
    <xf numFmtId="0" fontId="0" fillId="3" borderId="0" xfId="0" applyFill="1" applyAlignment="1"/>
    <xf numFmtId="0" fontId="102" fillId="3" borderId="0" xfId="0" applyFont="1" applyFill="1" applyAlignment="1">
      <alignment horizontal="left" vertical="top"/>
    </xf>
    <xf numFmtId="0" fontId="0" fillId="61" borderId="6" xfId="0" applyFont="1" applyFill="1" applyBorder="1" applyAlignment="1">
      <alignment horizontal="left" vertical="top" wrapText="1"/>
    </xf>
    <xf numFmtId="0" fontId="98" fillId="3" borderId="0" xfId="0" applyFont="1" applyFill="1" applyAlignment="1">
      <alignment horizontal="left" vertical="top"/>
    </xf>
    <xf numFmtId="0" fontId="0" fillId="3" borderId="6" xfId="0" applyFill="1" applyBorder="1" applyAlignment="1">
      <alignment vertical="top"/>
    </xf>
    <xf numFmtId="0" fontId="95" fillId="3" borderId="6" xfId="0" applyFont="1" applyFill="1" applyBorder="1" applyAlignment="1">
      <alignment vertical="top" wrapText="1"/>
    </xf>
    <xf numFmtId="0" fontId="0" fillId="3" borderId="6" xfId="0" applyFill="1" applyBorder="1" applyAlignment="1">
      <alignment vertical="top" wrapText="1"/>
    </xf>
    <xf numFmtId="0" fontId="98" fillId="3" borderId="6" xfId="0" applyFont="1" applyFill="1" applyBorder="1" applyAlignment="1">
      <alignment vertical="top" wrapText="1"/>
    </xf>
    <xf numFmtId="0" fontId="98" fillId="54" borderId="6" xfId="0" applyFont="1" applyFill="1" applyBorder="1" applyAlignment="1">
      <alignment horizontal="left" wrapText="1"/>
    </xf>
    <xf numFmtId="9" fontId="98" fillId="54" borderId="6" xfId="304" applyFont="1" applyFill="1" applyBorder="1" applyAlignment="1">
      <alignment horizontal="right" wrapText="1"/>
    </xf>
    <xf numFmtId="0" fontId="98" fillId="54" borderId="6" xfId="0" applyFont="1" applyFill="1" applyBorder="1" applyAlignment="1">
      <alignment horizontal="right" wrapText="1"/>
    </xf>
    <xf numFmtId="0" fontId="100" fillId="54" borderId="6" xfId="0" applyFont="1" applyFill="1" applyBorder="1" applyAlignment="1">
      <alignment horizontal="left" wrapText="1"/>
    </xf>
    <xf numFmtId="0" fontId="96" fillId="54" borderId="6" xfId="0" applyFont="1" applyFill="1" applyBorder="1" applyAlignment="1">
      <alignment horizontal="right" wrapText="1"/>
    </xf>
    <xf numFmtId="0" fontId="0" fillId="3" borderId="0" xfId="0" applyFill="1" applyAlignment="1">
      <alignment wrapText="1"/>
    </xf>
    <xf numFmtId="0" fontId="0" fillId="3" borderId="6" xfId="0" applyFill="1" applyBorder="1" applyAlignment="1">
      <alignment wrapText="1"/>
    </xf>
    <xf numFmtId="0" fontId="95" fillId="3" borderId="6" xfId="0" applyFont="1" applyFill="1" applyBorder="1"/>
    <xf numFmtId="0" fontId="0" fillId="3" borderId="6" xfId="0" applyFill="1" applyBorder="1"/>
    <xf numFmtId="0" fontId="0" fillId="3" borderId="6" xfId="0" applyFill="1" applyBorder="1" applyAlignment="1">
      <alignment horizontal="left" vertical="top" wrapText="1"/>
    </xf>
    <xf numFmtId="0" fontId="95" fillId="68" borderId="6" xfId="0" applyFont="1" applyFill="1" applyBorder="1" applyAlignment="1">
      <alignment horizontal="left" vertical="top" wrapText="1"/>
    </xf>
    <xf numFmtId="0" fontId="102" fillId="0" borderId="0" xfId="0" applyFont="1" applyFill="1" applyAlignment="1">
      <alignment horizontal="left" vertical="top"/>
    </xf>
    <xf numFmtId="0" fontId="0" fillId="0" borderId="0" xfId="0" applyFill="1"/>
    <xf numFmtId="0" fontId="0" fillId="0" borderId="0" xfId="0" applyFill="1" applyAlignment="1">
      <alignment wrapText="1"/>
    </xf>
    <xf numFmtId="0" fontId="100" fillId="54" borderId="43" xfId="0" applyFont="1" applyFill="1" applyBorder="1" applyAlignment="1">
      <alignment horizontal="left" vertical="top" wrapText="1"/>
    </xf>
    <xf numFmtId="0" fontId="98" fillId="3" borderId="43" xfId="0" applyFont="1" applyFill="1" applyBorder="1" applyAlignment="1">
      <alignment horizontal="left" vertical="top" wrapText="1"/>
    </xf>
    <xf numFmtId="0" fontId="100" fillId="70" borderId="43" xfId="0" applyFont="1" applyFill="1" applyBorder="1" applyAlignment="1">
      <alignment horizontal="left" vertical="top" wrapText="1"/>
    </xf>
    <xf numFmtId="0" fontId="98" fillId="70" borderId="43" xfId="0" applyFont="1" applyFill="1" applyBorder="1" applyAlignment="1">
      <alignment horizontal="left" vertical="top" wrapText="1"/>
    </xf>
    <xf numFmtId="0" fontId="0" fillId="69" borderId="43" xfId="0" applyFont="1" applyFill="1" applyBorder="1" applyAlignment="1">
      <alignment horizontal="left" vertical="top" wrapText="1"/>
    </xf>
    <xf numFmtId="0" fontId="95" fillId="71" borderId="43" xfId="0" applyFont="1" applyFill="1" applyBorder="1" applyAlignment="1">
      <alignment horizontal="left" vertical="top" wrapText="1"/>
    </xf>
    <xf numFmtId="0" fontId="95" fillId="3" borderId="43" xfId="0" applyFont="1" applyFill="1" applyBorder="1" applyAlignment="1">
      <alignment horizontal="left" vertical="top" wrapText="1"/>
    </xf>
    <xf numFmtId="0" fontId="102" fillId="0" borderId="0" xfId="0" applyFont="1" applyFill="1" applyBorder="1" applyAlignment="1">
      <alignment horizontal="left" vertical="top"/>
    </xf>
    <xf numFmtId="0" fontId="96" fillId="0" borderId="0" xfId="0" applyFont="1" applyFill="1" applyBorder="1" applyAlignment="1">
      <alignment horizontal="left" vertical="top" wrapText="1"/>
    </xf>
    <xf numFmtId="0" fontId="95" fillId="0" borderId="0" xfId="0" applyFont="1" applyFill="1" applyAlignment="1">
      <alignment horizontal="center"/>
    </xf>
    <xf numFmtId="0" fontId="100" fillId="57" borderId="43" xfId="0" applyFont="1" applyFill="1" applyBorder="1" applyAlignment="1">
      <alignment horizontal="left" vertical="top" wrapText="1"/>
    </xf>
    <xf numFmtId="0" fontId="98" fillId="57" borderId="43" xfId="0" applyFont="1" applyFill="1" applyBorder="1" applyAlignment="1">
      <alignment horizontal="left" vertical="top" wrapText="1"/>
    </xf>
    <xf numFmtId="0" fontId="98" fillId="69" borderId="43" xfId="0" applyFont="1" applyFill="1" applyBorder="1" applyAlignment="1">
      <alignment horizontal="left" vertical="top" wrapText="1"/>
    </xf>
    <xf numFmtId="0" fontId="96" fillId="69" borderId="43" xfId="0" applyFont="1" applyFill="1" applyBorder="1" applyAlignment="1">
      <alignment horizontal="left" vertical="top" wrapText="1"/>
    </xf>
    <xf numFmtId="0" fontId="100" fillId="69" borderId="43" xfId="0" applyFont="1" applyFill="1" applyBorder="1" applyAlignment="1">
      <alignment horizontal="left" vertical="top" wrapText="1"/>
    </xf>
    <xf numFmtId="0" fontId="100" fillId="3" borderId="43" xfId="0" applyFont="1" applyFill="1" applyBorder="1" applyAlignment="1">
      <alignment horizontal="left" vertical="top" wrapText="1"/>
    </xf>
    <xf numFmtId="0" fontId="98" fillId="0" borderId="0" xfId="0" applyFont="1" applyFill="1" applyBorder="1" applyAlignment="1">
      <alignment horizontal="left" vertical="top" wrapText="1"/>
    </xf>
    <xf numFmtId="0" fontId="0" fillId="0" borderId="0" xfId="0" applyFill="1" applyBorder="1"/>
    <xf numFmtId="0" fontId="107" fillId="0" borderId="0" xfId="0" applyFont="1" applyAlignment="1">
      <alignment vertical="center"/>
    </xf>
    <xf numFmtId="0" fontId="107" fillId="76" borderId="0" xfId="0" applyFont="1" applyFill="1" applyAlignment="1">
      <alignment vertical="center"/>
    </xf>
    <xf numFmtId="0" fontId="175" fillId="0" borderId="16" xfId="0" applyFont="1" applyBorder="1" applyAlignment="1">
      <alignment horizontal="center" vertical="center" wrapText="1"/>
    </xf>
    <xf numFmtId="0" fontId="108" fillId="0" borderId="16" xfId="0" applyFont="1" applyBorder="1" applyAlignment="1">
      <alignment horizontal="center" vertical="center" wrapText="1"/>
    </xf>
    <xf numFmtId="0" fontId="174" fillId="74" borderId="16" xfId="0" applyFont="1" applyFill="1" applyBorder="1" applyAlignment="1">
      <alignment horizontal="center" vertical="center" wrapText="1"/>
    </xf>
    <xf numFmtId="0" fontId="108" fillId="0" borderId="16" xfId="0" applyFont="1" applyBorder="1" applyAlignment="1">
      <alignment horizontal="center" vertical="center" wrapText="1"/>
    </xf>
    <xf numFmtId="0" fontId="176" fillId="3" borderId="0" xfId="0" applyFont="1" applyFill="1"/>
    <xf numFmtId="0" fontId="174" fillId="74" borderId="16" xfId="0" applyFont="1" applyFill="1" applyBorder="1" applyAlignment="1">
      <alignment horizontal="left" vertical="center" wrapText="1"/>
    </xf>
    <xf numFmtId="0" fontId="107" fillId="0" borderId="0" xfId="0" applyFont="1" applyAlignment="1">
      <alignment horizontal="left" vertical="center"/>
    </xf>
    <xf numFmtId="0" fontId="107" fillId="76" borderId="0" xfId="0" applyFont="1" applyFill="1" applyAlignment="1">
      <alignment horizontal="left" vertical="center"/>
    </xf>
    <xf numFmtId="0" fontId="109" fillId="76" borderId="0" xfId="0" applyFont="1" applyFill="1" applyAlignment="1">
      <alignment horizontal="left" vertical="center"/>
    </xf>
    <xf numFmtId="0" fontId="112" fillId="0" borderId="0" xfId="303" applyAlignment="1">
      <alignment horizontal="left" vertical="top"/>
    </xf>
    <xf numFmtId="0" fontId="107" fillId="3" borderId="0" xfId="0" applyFont="1" applyFill="1" applyAlignment="1">
      <alignment horizontal="left" vertical="top"/>
    </xf>
    <xf numFmtId="0" fontId="106" fillId="3" borderId="0" xfId="0" applyFont="1" applyFill="1" applyAlignment="1">
      <alignment horizontal="left" vertical="top"/>
    </xf>
    <xf numFmtId="0" fontId="109" fillId="0" borderId="0" xfId="0" applyFont="1" applyAlignment="1">
      <alignment horizontal="left" vertical="center"/>
    </xf>
    <xf numFmtId="0" fontId="107" fillId="0" borderId="0" xfId="0" applyFont="1" applyAlignment="1">
      <alignment horizontal="left"/>
    </xf>
    <xf numFmtId="0" fontId="108" fillId="0" borderId="16" xfId="0" applyFont="1" applyBorder="1" applyAlignment="1">
      <alignment horizontal="center" vertical="center" wrapText="1"/>
    </xf>
    <xf numFmtId="0" fontId="0" fillId="54" borderId="0" xfId="0" quotePrefix="1" applyFont="1" applyFill="1" applyAlignment="1">
      <alignment vertical="top" wrapText="1"/>
    </xf>
    <xf numFmtId="0" fontId="177" fillId="0" borderId="0" xfId="0" applyFont="1" applyAlignment="1">
      <alignment horizontal="left" vertical="top" wrapText="1"/>
    </xf>
    <xf numFmtId="0" fontId="107" fillId="0" borderId="16" xfId="0" applyFont="1" applyBorder="1" applyAlignment="1">
      <alignment horizontal="left" vertical="center" wrapText="1"/>
    </xf>
    <xf numFmtId="0" fontId="109" fillId="0" borderId="16" xfId="0" applyFont="1" applyBorder="1" applyAlignment="1">
      <alignment horizontal="left" vertical="center" wrapText="1"/>
    </xf>
    <xf numFmtId="0" fontId="109" fillId="76" borderId="16" xfId="0" applyFont="1" applyFill="1" applyBorder="1" applyAlignment="1">
      <alignment horizontal="left" vertical="center" wrapText="1"/>
    </xf>
    <xf numFmtId="0" fontId="162" fillId="53" borderId="44" xfId="0" applyFont="1" applyFill="1" applyBorder="1" applyAlignment="1">
      <alignment horizontal="center" vertical="center" wrapText="1"/>
    </xf>
    <xf numFmtId="0" fontId="98" fillId="54" borderId="6" xfId="0" applyFont="1" applyFill="1" applyBorder="1" applyAlignment="1">
      <alignment horizontal="right" vertical="top" wrapText="1"/>
    </xf>
    <xf numFmtId="0" fontId="100" fillId="71" borderId="6" xfId="0" applyFont="1" applyFill="1" applyBorder="1" applyAlignment="1">
      <alignment horizontal="left" vertical="top" wrapText="1"/>
    </xf>
    <xf numFmtId="0" fontId="100" fillId="71" borderId="40" xfId="0" applyFont="1" applyFill="1" applyBorder="1" applyAlignment="1">
      <alignment horizontal="left" vertical="top" wrapText="1"/>
    </xf>
    <xf numFmtId="0" fontId="0" fillId="0" borderId="6" xfId="0" applyFill="1" applyBorder="1" applyAlignment="1">
      <alignment vertical="top"/>
    </xf>
    <xf numFmtId="0" fontId="0" fillId="0" borderId="6" xfId="0" applyFill="1" applyBorder="1" applyAlignment="1">
      <alignment vertical="top" wrapText="1"/>
    </xf>
    <xf numFmtId="0" fontId="98" fillId="73" borderId="6" xfId="0" applyFont="1" applyFill="1" applyBorder="1" applyAlignment="1">
      <alignment horizontal="left" vertical="top" wrapText="1"/>
    </xf>
    <xf numFmtId="0" fontId="98" fillId="56" borderId="43" xfId="0" applyFont="1" applyFill="1" applyBorder="1" applyAlignment="1">
      <alignment horizontal="left" vertical="top" wrapText="1"/>
    </xf>
    <xf numFmtId="0" fontId="147" fillId="0" borderId="0" xfId="0" applyFont="1" applyAlignment="1">
      <alignment horizontal="left" vertical="top" wrapText="1"/>
    </xf>
    <xf numFmtId="0" fontId="147" fillId="0" borderId="0" xfId="0" applyFont="1" applyAlignment="1">
      <alignment vertical="top" wrapText="1"/>
    </xf>
    <xf numFmtId="0" fontId="180" fillId="54" borderId="0" xfId="0" applyFont="1" applyFill="1" applyAlignment="1">
      <alignment horizontal="left" vertical="top"/>
    </xf>
    <xf numFmtId="0" fontId="103" fillId="54" borderId="0" xfId="0" applyFont="1" applyFill="1" applyAlignment="1">
      <alignment horizontal="left" vertical="top" wrapText="1"/>
    </xf>
    <xf numFmtId="0" fontId="132" fillId="0" borderId="0" xfId="0" applyFont="1" applyAlignment="1">
      <alignment vertical="top"/>
    </xf>
    <xf numFmtId="0" fontId="147" fillId="56" borderId="6" xfId="0" applyFont="1" applyFill="1" applyBorder="1" applyAlignment="1">
      <alignment horizontal="left" vertical="top" wrapText="1"/>
    </xf>
    <xf numFmtId="0" fontId="180" fillId="54" borderId="6" xfId="0" applyFont="1" applyFill="1" applyBorder="1" applyAlignment="1">
      <alignment horizontal="left" vertical="top" wrapText="1"/>
    </xf>
    <xf numFmtId="0" fontId="119" fillId="3" borderId="0" xfId="0" applyFont="1" applyFill="1" applyAlignment="1">
      <alignment wrapText="1"/>
    </xf>
    <xf numFmtId="0" fontId="119" fillId="3" borderId="0" xfId="0" applyFont="1" applyFill="1" applyAlignment="1">
      <alignment vertical="top" wrapText="1"/>
    </xf>
    <xf numFmtId="0" fontId="119" fillId="3" borderId="0" xfId="0" applyFont="1" applyFill="1" applyAlignment="1">
      <alignment vertical="top"/>
    </xf>
    <xf numFmtId="0" fontId="182" fillId="54" borderId="0" xfId="303" applyFont="1" applyFill="1" applyBorder="1" applyAlignment="1">
      <alignment vertical="center" wrapText="1"/>
    </xf>
    <xf numFmtId="0" fontId="130" fillId="54" borderId="0" xfId="0" applyFont="1" applyFill="1" applyBorder="1" applyAlignment="1">
      <alignment vertical="center" wrapText="1"/>
    </xf>
    <xf numFmtId="0" fontId="107" fillId="72" borderId="16" xfId="0" applyFont="1" applyFill="1" applyBorder="1" applyAlignment="1">
      <alignment horizontal="left" vertical="center" wrapText="1"/>
    </xf>
    <xf numFmtId="0" fontId="109" fillId="72" borderId="16" xfId="0" applyFont="1" applyFill="1" applyBorder="1" applyAlignment="1">
      <alignment horizontal="left" vertical="center" wrapText="1"/>
    </xf>
    <xf numFmtId="0" fontId="107" fillId="61" borderId="16" xfId="0" applyFont="1" applyFill="1" applyBorder="1" applyAlignment="1">
      <alignment horizontal="left" vertical="center" wrapText="1"/>
    </xf>
    <xf numFmtId="0" fontId="109" fillId="61" borderId="16" xfId="0" applyFont="1" applyFill="1" applyBorder="1" applyAlignment="1">
      <alignment horizontal="left" vertical="center" wrapText="1"/>
    </xf>
    <xf numFmtId="0" fontId="139" fillId="61" borderId="37" xfId="0" applyFont="1" applyFill="1" applyBorder="1" applyAlignment="1">
      <alignment vertical="top" wrapText="1"/>
    </xf>
    <xf numFmtId="0" fontId="139" fillId="61" borderId="38" xfId="0" applyFont="1" applyFill="1" applyBorder="1" applyAlignment="1">
      <alignment vertical="top" wrapText="1"/>
    </xf>
    <xf numFmtId="0" fontId="139" fillId="61" borderId="39" xfId="0" applyFont="1" applyFill="1" applyBorder="1" applyAlignment="1">
      <alignment vertical="top" wrapText="1"/>
    </xf>
    <xf numFmtId="0" fontId="139" fillId="61" borderId="48" xfId="0" applyFont="1" applyFill="1" applyBorder="1" applyAlignment="1">
      <alignment vertical="top" wrapText="1"/>
    </xf>
    <xf numFmtId="0" fontId="137" fillId="61" borderId="16" xfId="0" applyFont="1" applyFill="1" applyBorder="1" applyAlignment="1">
      <alignment horizontal="center" vertical="top" wrapText="1"/>
    </xf>
    <xf numFmtId="0" fontId="139" fillId="72" borderId="37" xfId="0" applyFont="1" applyFill="1" applyBorder="1" applyAlignment="1">
      <alignment vertical="top" wrapText="1"/>
    </xf>
    <xf numFmtId="0" fontId="139" fillId="72" borderId="48" xfId="0" applyFont="1" applyFill="1" applyBorder="1" applyAlignment="1">
      <alignment vertical="top" wrapText="1"/>
    </xf>
    <xf numFmtId="0" fontId="137" fillId="72" borderId="16" xfId="0" applyFont="1" applyFill="1" applyBorder="1" applyAlignment="1">
      <alignment horizontal="center" vertical="top" wrapText="1"/>
    </xf>
    <xf numFmtId="0" fontId="139" fillId="72" borderId="37" xfId="0" applyFont="1" applyFill="1" applyBorder="1" applyAlignment="1">
      <alignment horizontal="left" vertical="top" wrapText="1"/>
    </xf>
    <xf numFmtId="0" fontId="139" fillId="72" borderId="50" xfId="0" applyFont="1" applyFill="1" applyBorder="1" applyAlignment="1">
      <alignment horizontal="left" vertical="top" wrapText="1"/>
    </xf>
    <xf numFmtId="0" fontId="136" fillId="72" borderId="37" xfId="0" applyFont="1" applyFill="1" applyBorder="1" applyAlignment="1">
      <alignment horizontal="left" vertical="top" wrapText="1"/>
    </xf>
    <xf numFmtId="0" fontId="139" fillId="72" borderId="49" xfId="0" applyFont="1" applyFill="1" applyBorder="1" applyAlignment="1">
      <alignment horizontal="left" vertical="top" wrapText="1"/>
    </xf>
    <xf numFmtId="0" fontId="139" fillId="61" borderId="37" xfId="0" applyFont="1" applyFill="1" applyBorder="1" applyAlignment="1">
      <alignment horizontal="left" vertical="top" wrapText="1"/>
    </xf>
    <xf numFmtId="0" fontId="137" fillId="78" borderId="16" xfId="0" applyFont="1" applyFill="1" applyBorder="1" applyAlignment="1">
      <alignment horizontal="center" vertical="top" wrapText="1"/>
    </xf>
    <xf numFmtId="0" fontId="139" fillId="78" borderId="37" xfId="0" applyFont="1" applyFill="1" applyBorder="1" applyAlignment="1">
      <alignment vertical="top" wrapText="1"/>
    </xf>
    <xf numFmtId="0" fontId="139" fillId="78" borderId="37" xfId="0" applyFont="1" applyFill="1" applyBorder="1" applyAlignment="1">
      <alignment horizontal="left" vertical="top" wrapText="1"/>
    </xf>
    <xf numFmtId="0" fontId="138" fillId="78" borderId="45" xfId="0" applyFont="1" applyFill="1" applyBorder="1" applyAlignment="1">
      <alignment vertical="top" wrapText="1"/>
    </xf>
    <xf numFmtId="0" fontId="136" fillId="78" borderId="37" xfId="0" applyFont="1" applyFill="1" applyBorder="1" applyAlignment="1">
      <alignment horizontal="left" vertical="top" wrapText="1"/>
    </xf>
    <xf numFmtId="0" fontId="107" fillId="78" borderId="16" xfId="0" applyFont="1" applyFill="1" applyBorder="1" applyAlignment="1">
      <alignment horizontal="left" vertical="center" wrapText="1"/>
    </xf>
    <xf numFmtId="0" fontId="109" fillId="78" borderId="44" xfId="0" applyFont="1" applyFill="1" applyBorder="1" applyAlignment="1">
      <alignment horizontal="left" vertical="center" wrapText="1"/>
    </xf>
    <xf numFmtId="0" fontId="109" fillId="78" borderId="16" xfId="0" applyFont="1" applyFill="1" applyBorder="1" applyAlignment="1">
      <alignment horizontal="left" vertical="center" wrapText="1"/>
    </xf>
    <xf numFmtId="0" fontId="0" fillId="0" borderId="0" xfId="0" applyAlignment="1">
      <alignment horizontal="left" vertical="top" wrapText="1"/>
    </xf>
    <xf numFmtId="0" fontId="95" fillId="3" borderId="0" xfId="0" applyFont="1" applyFill="1" applyAlignment="1">
      <alignment vertical="top"/>
    </xf>
    <xf numFmtId="0" fontId="98" fillId="3" borderId="0" xfId="0" applyFont="1" applyFill="1"/>
    <xf numFmtId="0" fontId="100" fillId="77" borderId="0" xfId="0" applyFont="1" applyFill="1" applyBorder="1" applyAlignment="1">
      <alignment horizontal="center" vertical="center" wrapText="1"/>
    </xf>
    <xf numFmtId="0" fontId="100" fillId="77" borderId="0" xfId="0" applyFont="1" applyFill="1" applyBorder="1" applyAlignment="1">
      <alignment horizontal="left" vertical="top" wrapText="1"/>
    </xf>
    <xf numFmtId="0" fontId="183" fillId="3" borderId="0" xfId="0" applyFont="1" applyFill="1"/>
    <xf numFmtId="0" fontId="139" fillId="3" borderId="0" xfId="0" applyFont="1" applyFill="1"/>
    <xf numFmtId="0" fontId="109" fillId="3" borderId="0" xfId="0" applyFont="1" applyFill="1"/>
    <xf numFmtId="0" fontId="0" fillId="0" borderId="0" xfId="0" applyFill="1" applyAlignment="1">
      <alignment vertical="top" wrapText="1"/>
    </xf>
    <xf numFmtId="0" fontId="0" fillId="0" borderId="0" xfId="0" applyFill="1" applyAlignment="1">
      <alignment horizontal="left" vertical="top" wrapText="1"/>
    </xf>
    <xf numFmtId="0" fontId="140" fillId="3" borderId="0" xfId="0" applyFont="1" applyFill="1"/>
    <xf numFmtId="0" fontId="119" fillId="3" borderId="0" xfId="0" applyFont="1" applyFill="1" applyAlignment="1">
      <alignment horizontal="left" wrapText="1"/>
    </xf>
    <xf numFmtId="0" fontId="0" fillId="0" borderId="0" xfId="0" applyAlignment="1"/>
    <xf numFmtId="0" fontId="0" fillId="54" borderId="0" xfId="0" applyFont="1" applyFill="1" applyBorder="1" applyAlignment="1">
      <alignment horizontal="left" vertical="center" wrapText="1"/>
    </xf>
    <xf numFmtId="0" fontId="95" fillId="3" borderId="0" xfId="0" applyFont="1" applyFill="1" applyAlignment="1">
      <alignment wrapText="1"/>
    </xf>
    <xf numFmtId="0" fontId="155" fillId="66" borderId="0" xfId="2" applyFont="1" applyFill="1" applyBorder="1" applyAlignment="1">
      <alignment horizontal="left" vertical="top" wrapText="1"/>
    </xf>
    <xf numFmtId="0" fontId="156" fillId="0" borderId="0" xfId="0" applyFont="1" applyAlignment="1">
      <alignment vertical="top"/>
    </xf>
    <xf numFmtId="0" fontId="154" fillId="66" borderId="0" xfId="2" applyFont="1" applyFill="1" applyBorder="1" applyAlignment="1">
      <alignment horizontal="left" vertical="top" wrapText="1"/>
    </xf>
    <xf numFmtId="0" fontId="0" fillId="0" borderId="0" xfId="0" applyAlignment="1">
      <alignment vertical="top"/>
    </xf>
    <xf numFmtId="0" fontId="108" fillId="0" borderId="16" xfId="0" applyFont="1" applyBorder="1" applyAlignment="1">
      <alignment horizontal="center" vertical="center" wrapText="1"/>
    </xf>
    <xf numFmtId="0" fontId="108" fillId="75" borderId="46" xfId="0" applyFont="1" applyFill="1" applyBorder="1" applyAlignment="1">
      <alignment horizontal="center" vertical="center" wrapText="1"/>
    </xf>
    <xf numFmtId="0" fontId="0" fillId="0" borderId="47" xfId="0" applyBorder="1" applyAlignment="1">
      <alignment horizontal="center" vertical="center" wrapText="1"/>
    </xf>
    <xf numFmtId="0" fontId="108" fillId="75" borderId="16" xfId="0" applyFont="1" applyFill="1" applyBorder="1" applyAlignment="1">
      <alignment horizontal="center" vertical="center" wrapText="1"/>
    </xf>
    <xf numFmtId="0" fontId="109" fillId="78" borderId="16" xfId="0" applyFont="1" applyFill="1" applyBorder="1" applyAlignment="1">
      <alignment horizontal="center" vertical="top" wrapText="1"/>
    </xf>
    <xf numFmtId="0" fontId="107" fillId="78" borderId="16" xfId="0" applyFont="1" applyFill="1" applyBorder="1" applyAlignment="1">
      <alignment horizontal="center" vertical="top"/>
    </xf>
    <xf numFmtId="0" fontId="109" fillId="61" borderId="16" xfId="0" applyFont="1" applyFill="1" applyBorder="1" applyAlignment="1">
      <alignment horizontal="center" vertical="top" wrapText="1"/>
    </xf>
    <xf numFmtId="0" fontId="107" fillId="61" borderId="16" xfId="0" applyFont="1" applyFill="1" applyBorder="1" applyAlignment="1">
      <alignment horizontal="center" vertical="top"/>
    </xf>
    <xf numFmtId="0" fontId="109" fillId="72" borderId="16" xfId="0" applyFont="1" applyFill="1" applyBorder="1" applyAlignment="1">
      <alignment horizontal="center" vertical="top" wrapText="1"/>
    </xf>
    <xf numFmtId="0" fontId="107" fillId="72" borderId="16" xfId="0" applyFont="1" applyFill="1" applyBorder="1" applyAlignment="1">
      <alignment horizontal="center" vertical="top"/>
    </xf>
    <xf numFmtId="0" fontId="108" fillId="0" borderId="44" xfId="0" applyFont="1" applyBorder="1" applyAlignment="1">
      <alignment horizontal="center" vertical="center" wrapText="1"/>
    </xf>
    <xf numFmtId="0" fontId="0" fillId="0" borderId="7" xfId="0" applyBorder="1" applyAlignment="1">
      <alignment horizontal="center" vertical="center" wrapText="1"/>
    </xf>
    <xf numFmtId="0" fontId="108" fillId="75" borderId="44"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7" xfId="0" applyBorder="1" applyAlignment="1"/>
    <xf numFmtId="0" fontId="108" fillId="0" borderId="45" xfId="0" applyFont="1" applyBorder="1" applyAlignment="1">
      <alignment horizontal="center" vertical="center" wrapText="1"/>
    </xf>
    <xf numFmtId="0" fontId="0" fillId="0" borderId="0" xfId="0" applyAlignment="1">
      <alignment horizontal="left" vertical="top" wrapText="1"/>
    </xf>
    <xf numFmtId="0" fontId="1" fillId="0" borderId="0" xfId="306" applyFill="1"/>
    <xf numFmtId="0" fontId="1" fillId="0" borderId="51" xfId="306" applyFill="1" applyBorder="1"/>
    <xf numFmtId="0" fontId="1" fillId="63" borderId="0" xfId="306" applyFill="1"/>
    <xf numFmtId="0" fontId="1" fillId="0" borderId="0" xfId="306" applyFill="1" applyBorder="1"/>
    <xf numFmtId="0" fontId="1" fillId="0" borderId="52" xfId="306" applyFill="1" applyBorder="1"/>
    <xf numFmtId="0" fontId="185" fillId="0" borderId="0" xfId="306" applyFont="1" applyFill="1" applyAlignment="1"/>
    <xf numFmtId="0" fontId="1" fillId="0" borderId="0" xfId="306" applyFill="1" applyAlignment="1"/>
    <xf numFmtId="0" fontId="186" fillId="0" borderId="0" xfId="306" applyFont="1" applyFill="1" applyAlignment="1">
      <alignment horizontal="left" vertical="top" wrapText="1"/>
    </xf>
    <xf numFmtId="0" fontId="1" fillId="0" borderId="0" xfId="306" applyFill="1" applyAlignment="1">
      <alignment horizontal="left" vertical="top" wrapText="1"/>
    </xf>
    <xf numFmtId="0" fontId="185" fillId="0" borderId="0" xfId="306" applyFont="1" applyFill="1"/>
    <xf numFmtId="0" fontId="186" fillId="0" borderId="0" xfId="306" applyFont="1" applyFill="1"/>
    <xf numFmtId="0" fontId="1" fillId="0" borderId="51" xfId="306" applyFill="1" applyBorder="1" applyAlignment="1"/>
    <xf numFmtId="0" fontId="187" fillId="0" borderId="0" xfId="306" applyFont="1" applyFill="1" applyAlignment="1">
      <alignment vertical="top" wrapText="1"/>
    </xf>
    <xf numFmtId="0" fontId="188" fillId="0" borderId="0" xfId="306" applyFont="1" applyFill="1" applyAlignment="1"/>
    <xf numFmtId="0" fontId="1" fillId="0" borderId="0" xfId="306" applyFill="1" applyAlignment="1"/>
    <xf numFmtId="0" fontId="189" fillId="0" borderId="0" xfId="306" applyFont="1" applyFill="1" applyAlignment="1">
      <alignment vertical="top" wrapText="1"/>
    </xf>
    <xf numFmtId="0" fontId="1" fillId="0" borderId="0" xfId="306" applyFill="1" applyAlignment="1">
      <alignment vertical="top" wrapText="1"/>
    </xf>
  </cellXfs>
  <cellStyles count="307">
    <cellStyle name="_Gas Condensate Fields" xfId="7"/>
    <cellStyle name="_OD_20070525_Tabla Códigos Neo _ Codificación por Grupo de Instalacion v2" xfId="8"/>
    <cellStyle name="_Oil Fields" xfId="9"/>
    <cellStyle name="_Sheet2" xfId="10"/>
    <cellStyle name="_Sheet3" xfId="11"/>
    <cellStyle name="_Sheet4" xfId="12"/>
    <cellStyle name="=C:\WINNT35\SYSTEM32\COMMAND.COM" xfId="13"/>
    <cellStyle name="=C:\WINNT35\SYSTEM32\COMMAND.COM 2" xfId="14"/>
    <cellStyle name="=C:\WINNT35\SYSTEM32\COMMAND.COM 3" xfId="15"/>
    <cellStyle name="=C:\WINNT35\SYSTEM32\COMMAND.COM 4" xfId="16"/>
    <cellStyle name="=C:\WINNT35\SYSTEM32\COMMAND.COM 5" xfId="17"/>
    <cellStyle name="=C:\WINNT35\SYSTEM32\COMMAND.COM_EE CCS assumptions for Redpoint V3_SL_20090818" xfId="18"/>
    <cellStyle name="20% - Énfasis1" xfId="19"/>
    <cellStyle name="20% - Énfasis1 2" xfId="20"/>
    <cellStyle name="20% - Énfasis2" xfId="21"/>
    <cellStyle name="20% - Énfasis2 2" xfId="22"/>
    <cellStyle name="20% - Énfasis3" xfId="23"/>
    <cellStyle name="20% - Énfasis3 2" xfId="24"/>
    <cellStyle name="20% - Énfasis4" xfId="25"/>
    <cellStyle name="20% - Énfasis4 2" xfId="26"/>
    <cellStyle name="20% - Énfasis5" xfId="27"/>
    <cellStyle name="20% - Énfasis5 2" xfId="28"/>
    <cellStyle name="20% - Énfasis6" xfId="29"/>
    <cellStyle name="20% - Énfasis6 2" xfId="30"/>
    <cellStyle name="40% - Énfasis1" xfId="31"/>
    <cellStyle name="40% - Énfasis1 2" xfId="32"/>
    <cellStyle name="40% - Énfasis2" xfId="33"/>
    <cellStyle name="40% - Énfasis2 2" xfId="34"/>
    <cellStyle name="40% - Énfasis3" xfId="35"/>
    <cellStyle name="40% - Énfasis3 2" xfId="36"/>
    <cellStyle name="40% - Énfasis4" xfId="37"/>
    <cellStyle name="40% - Énfasis4 2" xfId="38"/>
    <cellStyle name="40% - Énfasis5" xfId="39"/>
    <cellStyle name="40% - Énfasis5 2" xfId="40"/>
    <cellStyle name="40% - Énfasis6" xfId="41"/>
    <cellStyle name="40% - Énfasis6 2" xfId="42"/>
    <cellStyle name="5x indented GHG Textfiels" xfId="43"/>
    <cellStyle name="60% - Énfasis1" xfId="44"/>
    <cellStyle name="60% - Énfasis2" xfId="45"/>
    <cellStyle name="60% - Énfasis3" xfId="46"/>
    <cellStyle name="60% - Énfasis4" xfId="47"/>
    <cellStyle name="60% - Énfasis5" xfId="48"/>
    <cellStyle name="60% - Énfasis6" xfId="49"/>
    <cellStyle name="A3 297 x 420 mm" xfId="50"/>
    <cellStyle name="Adjustable" xfId="51"/>
    <cellStyle name="AFE" xfId="52"/>
    <cellStyle name="Anos" xfId="53"/>
    <cellStyle name="Best" xfId="54"/>
    <cellStyle name="Body text" xfId="55"/>
    <cellStyle name="Bold GHG Numbers (0.00)" xfId="56"/>
    <cellStyle name="Buena" xfId="57"/>
    <cellStyle name="Calculated" xfId="58"/>
    <cellStyle name="Calculation 2" xfId="59"/>
    <cellStyle name="Cálculo" xfId="60"/>
    <cellStyle name="Celda de comprobación" xfId="61"/>
    <cellStyle name="Celda vinculada" xfId="62"/>
    <cellStyle name="CheckCell_RP" xfId="63"/>
    <cellStyle name="CheckCelLbll_RP" xfId="64"/>
    <cellStyle name="CodeOutput_RP" xfId="65"/>
    <cellStyle name="Column_Heading_RP" xfId="66"/>
    <cellStyle name="ColumnHeading" xfId="67"/>
    <cellStyle name="Comma 2" xfId="68"/>
    <cellStyle name="Comma 2 2" xfId="69"/>
    <cellStyle name="Comma 2 2 2" xfId="70"/>
    <cellStyle name="Comma 2 2 3" xfId="71"/>
    <cellStyle name="Comma 2 3" xfId="72"/>
    <cellStyle name="Comma 2 4" xfId="73"/>
    <cellStyle name="Comma 3" xfId="74"/>
    <cellStyle name="Comma 4" xfId="75"/>
    <cellStyle name="Comma 4 2" xfId="76"/>
    <cellStyle name="Comma 5" xfId="77"/>
    <cellStyle name="Comma 5 2" xfId="78"/>
    <cellStyle name="Comma(%)" xfId="79"/>
    <cellStyle name="Constant_RP" xfId="80"/>
    <cellStyle name="ConstantLbl_RP" xfId="81"/>
    <cellStyle name="CountryTitle" xfId="82"/>
    <cellStyle name="Data" xfId="83"/>
    <cellStyle name="DateDMY" xfId="84"/>
    <cellStyle name="Description_RP" xfId="85"/>
    <cellStyle name="Encabezado 4" xfId="86"/>
    <cellStyle name="Énfasis1" xfId="87"/>
    <cellStyle name="Énfasis2" xfId="88"/>
    <cellStyle name="Énfasis3" xfId="89"/>
    <cellStyle name="Énfasis4" xfId="90"/>
    <cellStyle name="Énfasis5" xfId="91"/>
    <cellStyle name="Énfasis6" xfId="92"/>
    <cellStyle name="Entrada" xfId="93"/>
    <cellStyle name="Euro" xfId="94"/>
    <cellStyle name="Euro 2" xfId="95"/>
    <cellStyle name="Euro 2 2" xfId="96"/>
    <cellStyle name="Euro 3" xfId="97"/>
    <cellStyle name="Explanatory Text 2" xfId="98"/>
    <cellStyle name="EY House" xfId="99"/>
    <cellStyle name="Footnote" xfId="100"/>
    <cellStyle name="Form Title" xfId="101"/>
    <cellStyle name="Formula_RP" xfId="102"/>
    <cellStyle name="FormulaLbl_RP" xfId="103"/>
    <cellStyle name="Grandtotal" xfId="104"/>
    <cellStyle name="Grayed" xfId="105"/>
    <cellStyle name="GrayLine" xfId="106"/>
    <cellStyle name="Grey" xfId="107"/>
    <cellStyle name="Group" xfId="108"/>
    <cellStyle name="head11a" xfId="109"/>
    <cellStyle name="head11b" xfId="110"/>
    <cellStyle name="head11c" xfId="111"/>
    <cellStyle name="head14" xfId="112"/>
    <cellStyle name="headd" xfId="113"/>
    <cellStyle name="heading" xfId="114"/>
    <cellStyle name="Heading 3 2" xfId="115"/>
    <cellStyle name="Heading 4 2" xfId="116"/>
    <cellStyle name="Heading 5" xfId="117"/>
    <cellStyle name="Heading 6" xfId="118"/>
    <cellStyle name="Heading1_RP" xfId="119"/>
    <cellStyle name="Headline" xfId="120"/>
    <cellStyle name="Hyperlink" xfId="303" builtinId="8"/>
    <cellStyle name="Incorrecto" xfId="121"/>
    <cellStyle name="Indefinido" xfId="122"/>
    <cellStyle name="Input [yellow]" xfId="123"/>
    <cellStyle name="Input 10" xfId="124"/>
    <cellStyle name="Input 11" xfId="125"/>
    <cellStyle name="Input 12" xfId="126"/>
    <cellStyle name="Input 13" xfId="127"/>
    <cellStyle name="Input 14" xfId="128"/>
    <cellStyle name="Input 2" xfId="129"/>
    <cellStyle name="Input 3" xfId="130"/>
    <cellStyle name="Input 4" xfId="131"/>
    <cellStyle name="Input 5" xfId="132"/>
    <cellStyle name="Input 6" xfId="133"/>
    <cellStyle name="Input 7" xfId="134"/>
    <cellStyle name="Input 8" xfId="135"/>
    <cellStyle name="Input 9" xfId="136"/>
    <cellStyle name="IntermediateCalc_RP" xfId="137"/>
    <cellStyle name="Komma (0)" xfId="138"/>
    <cellStyle name="KPMG Heading 1" xfId="139"/>
    <cellStyle name="KPMG Heading 2" xfId="140"/>
    <cellStyle name="KPMG Heading 3" xfId="141"/>
    <cellStyle name="KPMG Heading 4" xfId="142"/>
    <cellStyle name="KPMG Normal" xfId="143"/>
    <cellStyle name="KPMG Normal Text" xfId="144"/>
    <cellStyle name="Label_RP" xfId="145"/>
    <cellStyle name="LinkedCell_RP" xfId="146"/>
    <cellStyle name="LinkedCellLbl_RP" xfId="147"/>
    <cellStyle name="Meu" xfId="148"/>
    <cellStyle name="Millares 2" xfId="149"/>
    <cellStyle name="Millares 3" xfId="150"/>
    <cellStyle name="Milliers [0]_Feuil1" xfId="151"/>
    <cellStyle name="Milliers_Feuil1" xfId="152"/>
    <cellStyle name="Monétaire [0]_Feuil1" xfId="153"/>
    <cellStyle name="Monétaire_Feuil1" xfId="154"/>
    <cellStyle name="Month" xfId="155"/>
    <cellStyle name="No-definido" xfId="156"/>
    <cellStyle name="NonPrint_Text" xfId="157"/>
    <cellStyle name="NonPrintingArea" xfId="158"/>
    <cellStyle name="Normal" xfId="0" builtinId="0"/>
    <cellStyle name="Normal - Style1" xfId="159"/>
    <cellStyle name="Normal [0]" xfId="160"/>
    <cellStyle name="Normal [2]" xfId="161"/>
    <cellStyle name="Normal 10" xfId="162"/>
    <cellStyle name="Normal 11" xfId="163"/>
    <cellStyle name="Normal 11 2" xfId="164"/>
    <cellStyle name="Normal 12" xfId="165"/>
    <cellStyle name="Normal 12 2" xfId="166"/>
    <cellStyle name="Normal 13" xfId="167"/>
    <cellStyle name="Normal 14" xfId="3"/>
    <cellStyle name="Normal 15" xfId="5"/>
    <cellStyle name="Normal 16" xfId="4"/>
    <cellStyle name="Normal 17" xfId="168"/>
    <cellStyle name="Normal 18" xfId="169"/>
    <cellStyle name="Normal 19" xfId="170"/>
    <cellStyle name="Normal 2" xfId="1"/>
    <cellStyle name="Normal 2 2" xfId="171"/>
    <cellStyle name="Normal 2 2 2" xfId="2"/>
    <cellStyle name="Normal 2 2 3" xfId="172"/>
    <cellStyle name="Normal 2 2 4" xfId="173"/>
    <cellStyle name="Normal 2 2_EDL_value of renewables_18_05_2010" xfId="174"/>
    <cellStyle name="Normal 2 3" xfId="175"/>
    <cellStyle name="Normal 2 4" xfId="176"/>
    <cellStyle name="Normal 2 5" xfId="177"/>
    <cellStyle name="Normal 20" xfId="178"/>
    <cellStyle name="Normal 21" xfId="179"/>
    <cellStyle name="Normal 22" xfId="180"/>
    <cellStyle name="Normal 23" xfId="181"/>
    <cellStyle name="Normal 24" xfId="182"/>
    <cellStyle name="Normal 3" xfId="183"/>
    <cellStyle name="Normal 3 2" xfId="184"/>
    <cellStyle name="Normal 3 2 2" xfId="185"/>
    <cellStyle name="Normal 3 2 3" xfId="186"/>
    <cellStyle name="Normal 3 3" xfId="187"/>
    <cellStyle name="Normal 3 4" xfId="188"/>
    <cellStyle name="Normal 3_EDL_value of renewables_18_05_2010" xfId="189"/>
    <cellStyle name="Normal 4" xfId="190"/>
    <cellStyle name="Normal 5" xfId="191"/>
    <cellStyle name="Normal 5 2" xfId="192"/>
    <cellStyle name="Normal 5 3" xfId="193"/>
    <cellStyle name="Normal 5 4" xfId="305"/>
    <cellStyle name="Normal 5 5" xfId="306"/>
    <cellStyle name="Normal 6" xfId="194"/>
    <cellStyle name="Normal 6 2" xfId="195"/>
    <cellStyle name="Normal 7" xfId="196"/>
    <cellStyle name="Normal 7 2" xfId="197"/>
    <cellStyle name="Normal 8" xfId="198"/>
    <cellStyle name="Normal 8 2" xfId="199"/>
    <cellStyle name="Normal 9" xfId="200"/>
    <cellStyle name="Normal 9 2" xfId="201"/>
    <cellStyle name="Normal GHG Numbers (0.00)" xfId="202"/>
    <cellStyle name="Normal GHG whole table" xfId="203"/>
    <cellStyle name="Normal GHG-Shade" xfId="204"/>
    <cellStyle name="Normal1" xfId="205"/>
    <cellStyle name="Normal2" xfId="206"/>
    <cellStyle name="Notas" xfId="207"/>
    <cellStyle name="Note 2" xfId="208"/>
    <cellStyle name="Output 2" xfId="209"/>
    <cellStyle name="Output Amounts" xfId="210"/>
    <cellStyle name="Output Column Headings" xfId="211"/>
    <cellStyle name="Output Line Items" xfId="212"/>
    <cellStyle name="Output Report Heading" xfId="213"/>
    <cellStyle name="Output Report Title" xfId="214"/>
    <cellStyle name="OutputLbl_RP" xfId="215"/>
    <cellStyle name="Pattern" xfId="216"/>
    <cellStyle name="pb_table_format_total" xfId="217"/>
    <cellStyle name="Percent" xfId="304" builtinId="5"/>
    <cellStyle name="Percent [0%]" xfId="218"/>
    <cellStyle name="Percent [0.00%]" xfId="219"/>
    <cellStyle name="Percent [2]" xfId="220"/>
    <cellStyle name="Percent 10" xfId="221"/>
    <cellStyle name="Percent 11" xfId="222"/>
    <cellStyle name="Percent 12" xfId="223"/>
    <cellStyle name="Percent 13" xfId="224"/>
    <cellStyle name="Percent 14" xfId="225"/>
    <cellStyle name="Percent 15" xfId="226"/>
    <cellStyle name="Percent 16" xfId="227"/>
    <cellStyle name="Percent 17" xfId="228"/>
    <cellStyle name="Percent 2" xfId="229"/>
    <cellStyle name="Percent 2 2" xfId="230"/>
    <cellStyle name="Percent 2 2 2" xfId="231"/>
    <cellStyle name="Percent 2 3" xfId="232"/>
    <cellStyle name="Percent 2 3 2" xfId="233"/>
    <cellStyle name="Percent 2 4" xfId="234"/>
    <cellStyle name="Percent 2 4 2" xfId="235"/>
    <cellStyle name="Percent 2 5" xfId="6"/>
    <cellStyle name="Percent 3" xfId="236"/>
    <cellStyle name="Percent 4" xfId="237"/>
    <cellStyle name="Percent 4 2" xfId="238"/>
    <cellStyle name="Percent 5" xfId="239"/>
    <cellStyle name="Percent 5 2" xfId="240"/>
    <cellStyle name="Percent 6" xfId="241"/>
    <cellStyle name="Percent 7" xfId="242"/>
    <cellStyle name="Percent 8" xfId="243"/>
    <cellStyle name="Percent 9" xfId="244"/>
    <cellStyle name="Porcentual 2" xfId="245"/>
    <cellStyle name="ProgramArea_RP" xfId="246"/>
    <cellStyle name="Row_Heading_RP" xfId="247"/>
    <cellStyle name="RowHeading" xfId="248"/>
    <cellStyle name="Salida" xfId="249"/>
    <cellStyle name="SAN" xfId="250"/>
    <cellStyle name="SAPBEXaggData" xfId="251"/>
    <cellStyle name="SAPBEXchaText" xfId="252"/>
    <cellStyle name="SAPBEXstdData" xfId="253"/>
    <cellStyle name="SAPBEXstdItem" xfId="254"/>
    <cellStyle name="SAPBEXstdItemX" xfId="255"/>
    <cellStyle name="SAPKey" xfId="256"/>
    <cellStyle name="SAPLocked" xfId="257"/>
    <cellStyle name="SAPOutput" xfId="258"/>
    <cellStyle name="SAPSpace" xfId="259"/>
    <cellStyle name="SAPText" xfId="260"/>
    <cellStyle name="SAPUnLocked" xfId="261"/>
    <cellStyle name="Section" xfId="262"/>
    <cellStyle name="SectionTitle" xfId="263"/>
    <cellStyle name="SheetTitle" xfId="264"/>
    <cellStyle name="Standard_FI00EU01" xfId="265"/>
    <cellStyle name="Style 1" xfId="266"/>
    <cellStyle name="SubHeading" xfId="267"/>
    <cellStyle name="Sub-section" xfId="268"/>
    <cellStyle name="SubSectionTitle" xfId="269"/>
    <cellStyle name="SubsidTitle" xfId="270"/>
    <cellStyle name="Subtotal" xfId="271"/>
    <cellStyle name="swiss" xfId="272"/>
    <cellStyle name="swiss input" xfId="273"/>
    <cellStyle name="swiss input1" xfId="274"/>
    <cellStyle name="swiss input2" xfId="275"/>
    <cellStyle name="swiss spec" xfId="276"/>
    <cellStyle name="Table Data" xfId="277"/>
    <cellStyle name="Table Footer" xfId="278"/>
    <cellStyle name="Table Header" xfId="279"/>
    <cellStyle name="Table heading" xfId="280"/>
    <cellStyle name="Table Headings Bold" xfId="281"/>
    <cellStyle name="TableBorder" xfId="282"/>
    <cellStyle name="TableColumnHeader" xfId="283"/>
    <cellStyle name="Texto de advertencia" xfId="284"/>
    <cellStyle name="Texto explicativo" xfId="285"/>
    <cellStyle name="Title 3" xfId="286"/>
    <cellStyle name="Titles" xfId="287"/>
    <cellStyle name="Titulo" xfId="288"/>
    <cellStyle name="Título" xfId="289"/>
    <cellStyle name="Título 1" xfId="290"/>
    <cellStyle name="Título 2" xfId="291"/>
    <cellStyle name="Título 3" xfId="292"/>
    <cellStyle name="TITULO1" xfId="293"/>
    <cellStyle name="Titulo2" xfId="294"/>
    <cellStyle name="Totals" xfId="295"/>
    <cellStyle name="Totals [0]" xfId="296"/>
    <cellStyle name="Totals [2]" xfId="297"/>
    <cellStyle name="Tusental (0)_Blad1" xfId="298"/>
    <cellStyle name="Tusental_Blad1" xfId="299"/>
    <cellStyle name="Valuta (0)_Blad1" xfId="300"/>
    <cellStyle name="Valuta_Blad1" xfId="301"/>
    <cellStyle name="Year" xfId="30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CE191E"/>
    </indexedColors>
    <mruColors>
      <color rgb="FF99FFCC"/>
      <color rgb="FFFFFFCC"/>
      <color rgb="FFFF8181"/>
      <color rgb="FFFFCC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11907</xdr:rowOff>
    </xdr:from>
    <xdr:to>
      <xdr:col>3</xdr:col>
      <xdr:colOff>616744</xdr:colOff>
      <xdr:row>7</xdr:row>
      <xdr:rowOff>183356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202407"/>
          <a:ext cx="1254919" cy="1257299"/>
        </a:xfrm>
        <a:prstGeom prst="rect">
          <a:avLst/>
        </a:prstGeom>
      </xdr:spPr>
    </xdr:pic>
    <xdr:clientData/>
  </xdr:twoCellAnchor>
  <xdr:twoCellAnchor editAs="oneCell">
    <xdr:from>
      <xdr:col>6</xdr:col>
      <xdr:colOff>251221</xdr:colOff>
      <xdr:row>1</xdr:row>
      <xdr:rowOff>89295</xdr:rowOff>
    </xdr:from>
    <xdr:to>
      <xdr:col>7</xdr:col>
      <xdr:colOff>885824</xdr:colOff>
      <xdr:row>7</xdr:row>
      <xdr:rowOff>94374</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80371" y="279795"/>
          <a:ext cx="1520428" cy="10909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44533</xdr:colOff>
      <xdr:row>29</xdr:row>
      <xdr:rowOff>44824</xdr:rowOff>
    </xdr:from>
    <xdr:to>
      <xdr:col>7</xdr:col>
      <xdr:colOff>341474</xdr:colOff>
      <xdr:row>42</xdr:row>
      <xdr:rowOff>127991</xdr:rowOff>
    </xdr:to>
    <xdr:sp macro="" textlink="">
      <xdr:nvSpPr>
        <xdr:cNvPr id="2" name="Rectangle 1"/>
        <xdr:cNvSpPr/>
      </xdr:nvSpPr>
      <xdr:spPr>
        <a:xfrm>
          <a:off x="44533" y="4982584"/>
          <a:ext cx="4564141" cy="246060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43544</xdr:colOff>
      <xdr:row>3</xdr:row>
      <xdr:rowOff>135116</xdr:rowOff>
    </xdr:from>
    <xdr:to>
      <xdr:col>3</xdr:col>
      <xdr:colOff>34640</xdr:colOff>
      <xdr:row>29</xdr:row>
      <xdr:rowOff>53791</xdr:rowOff>
    </xdr:to>
    <xdr:sp macro="" textlink="">
      <xdr:nvSpPr>
        <xdr:cNvPr id="3" name="Rectangle 2"/>
        <xdr:cNvSpPr/>
      </xdr:nvSpPr>
      <xdr:spPr>
        <a:xfrm rot="16200000">
          <a:off x="-1383286" y="1744826"/>
          <a:ext cx="4673555" cy="181989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41566</xdr:colOff>
      <xdr:row>3</xdr:row>
      <xdr:rowOff>135115</xdr:rowOff>
    </xdr:from>
    <xdr:to>
      <xdr:col>5</xdr:col>
      <xdr:colOff>602677</xdr:colOff>
      <xdr:row>16</xdr:row>
      <xdr:rowOff>125813</xdr:rowOff>
    </xdr:to>
    <xdr:sp macro="" textlink="">
      <xdr:nvSpPr>
        <xdr:cNvPr id="4" name="Rectangle 3"/>
        <xdr:cNvSpPr/>
      </xdr:nvSpPr>
      <xdr:spPr>
        <a:xfrm rot="16200000">
          <a:off x="1576453" y="611908"/>
          <a:ext cx="2368138" cy="178031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595749</xdr:colOff>
      <xdr:row>3</xdr:row>
      <xdr:rowOff>135113</xdr:rowOff>
    </xdr:from>
    <xdr:to>
      <xdr:col>8</xdr:col>
      <xdr:colOff>568040</xdr:colOff>
      <xdr:row>29</xdr:row>
      <xdr:rowOff>44824</xdr:rowOff>
    </xdr:to>
    <xdr:sp macro="" textlink="">
      <xdr:nvSpPr>
        <xdr:cNvPr id="5" name="Rectangle 4"/>
        <xdr:cNvSpPr/>
      </xdr:nvSpPr>
      <xdr:spPr>
        <a:xfrm rot="16200000">
          <a:off x="2211999" y="1749743"/>
          <a:ext cx="4664591" cy="180109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561544</xdr:colOff>
      <xdr:row>3</xdr:row>
      <xdr:rowOff>135111</xdr:rowOff>
    </xdr:from>
    <xdr:to>
      <xdr:col>14</xdr:col>
      <xdr:colOff>555171</xdr:colOff>
      <xdr:row>29</xdr:row>
      <xdr:rowOff>53787</xdr:rowOff>
    </xdr:to>
    <xdr:sp macro="" textlink="">
      <xdr:nvSpPr>
        <xdr:cNvPr id="6" name="Rectangle 5"/>
        <xdr:cNvSpPr/>
      </xdr:nvSpPr>
      <xdr:spPr>
        <a:xfrm rot="16200000">
          <a:off x="5841580" y="1743555"/>
          <a:ext cx="4673556" cy="182242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350266</xdr:colOff>
      <xdr:row>29</xdr:row>
      <xdr:rowOff>53787</xdr:rowOff>
    </xdr:from>
    <xdr:to>
      <xdr:col>14</xdr:col>
      <xdr:colOff>572114</xdr:colOff>
      <xdr:row>42</xdr:row>
      <xdr:rowOff>127990</xdr:rowOff>
    </xdr:to>
    <xdr:sp macro="" textlink="">
      <xdr:nvSpPr>
        <xdr:cNvPr id="7" name="Rectangle 6"/>
        <xdr:cNvSpPr/>
      </xdr:nvSpPr>
      <xdr:spPr>
        <a:xfrm>
          <a:off x="4617466" y="4991547"/>
          <a:ext cx="4489048" cy="2451643"/>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27710</xdr:colOff>
      <xdr:row>3</xdr:row>
      <xdr:rowOff>148969</xdr:rowOff>
    </xdr:from>
    <xdr:to>
      <xdr:col>5</xdr:col>
      <xdr:colOff>595745</xdr:colOff>
      <xdr:row>8</xdr:row>
      <xdr:rowOff>63039</xdr:rowOff>
    </xdr:to>
    <xdr:sp macro="" textlink="">
      <xdr:nvSpPr>
        <xdr:cNvPr id="8" name="TextBox 7"/>
        <xdr:cNvSpPr txBox="1"/>
      </xdr:nvSpPr>
      <xdr:spPr>
        <a:xfrm>
          <a:off x="1856510" y="331849"/>
          <a:ext cx="1787235" cy="82847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ACTIVITIES</a:t>
          </a:r>
        </a:p>
      </xdr:txBody>
    </xdr:sp>
    <xdr:clientData/>
  </xdr:twoCellAnchor>
  <xdr:twoCellAnchor>
    <xdr:from>
      <xdr:col>0</xdr:col>
      <xdr:colOff>27710</xdr:colOff>
      <xdr:row>3</xdr:row>
      <xdr:rowOff>148969</xdr:rowOff>
    </xdr:from>
    <xdr:to>
      <xdr:col>3</xdr:col>
      <xdr:colOff>41564</xdr:colOff>
      <xdr:row>8</xdr:row>
      <xdr:rowOff>63039</xdr:rowOff>
    </xdr:to>
    <xdr:sp macro="" textlink="">
      <xdr:nvSpPr>
        <xdr:cNvPr id="9" name="TextBox 8"/>
        <xdr:cNvSpPr txBox="1"/>
      </xdr:nvSpPr>
      <xdr:spPr>
        <a:xfrm>
          <a:off x="27710" y="331849"/>
          <a:ext cx="1842654" cy="82847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PARTNER NETWORK</a:t>
          </a:r>
        </a:p>
      </xdr:txBody>
    </xdr:sp>
    <xdr:clientData/>
  </xdr:twoCellAnchor>
  <xdr:twoCellAnchor>
    <xdr:from>
      <xdr:col>6</xdr:col>
      <xdr:colOff>13855</xdr:colOff>
      <xdr:row>3</xdr:row>
      <xdr:rowOff>135115</xdr:rowOff>
    </xdr:from>
    <xdr:to>
      <xdr:col>8</xdr:col>
      <xdr:colOff>581890</xdr:colOff>
      <xdr:row>8</xdr:row>
      <xdr:rowOff>63039</xdr:rowOff>
    </xdr:to>
    <xdr:sp macro="" textlink="">
      <xdr:nvSpPr>
        <xdr:cNvPr id="10" name="TextBox 9"/>
        <xdr:cNvSpPr txBox="1"/>
      </xdr:nvSpPr>
      <xdr:spPr>
        <a:xfrm>
          <a:off x="3671455" y="317995"/>
          <a:ext cx="1787235" cy="84232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OFFER</a:t>
          </a:r>
        </a:p>
      </xdr:txBody>
    </xdr:sp>
    <xdr:clientData/>
  </xdr:twoCellAnchor>
  <xdr:twoCellAnchor>
    <xdr:from>
      <xdr:col>8</xdr:col>
      <xdr:colOff>595746</xdr:colOff>
      <xdr:row>3</xdr:row>
      <xdr:rowOff>162824</xdr:rowOff>
    </xdr:from>
    <xdr:to>
      <xdr:col>11</xdr:col>
      <xdr:colOff>554181</xdr:colOff>
      <xdr:row>8</xdr:row>
      <xdr:rowOff>63039</xdr:rowOff>
    </xdr:to>
    <xdr:sp macro="" textlink="">
      <xdr:nvSpPr>
        <xdr:cNvPr id="11" name="TextBox 10"/>
        <xdr:cNvSpPr txBox="1"/>
      </xdr:nvSpPr>
      <xdr:spPr>
        <a:xfrm>
          <a:off x="5472546" y="345704"/>
          <a:ext cx="1787235" cy="814615"/>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RELATIONSHIPS</a:t>
          </a:r>
        </a:p>
      </xdr:txBody>
    </xdr:sp>
    <xdr:clientData/>
  </xdr:twoCellAnchor>
  <xdr:twoCellAnchor>
    <xdr:from>
      <xdr:col>11</xdr:col>
      <xdr:colOff>581891</xdr:colOff>
      <xdr:row>3</xdr:row>
      <xdr:rowOff>148970</xdr:rowOff>
    </xdr:from>
    <xdr:to>
      <xdr:col>14</xdr:col>
      <xdr:colOff>540326</xdr:colOff>
      <xdr:row>8</xdr:row>
      <xdr:rowOff>63039</xdr:rowOff>
    </xdr:to>
    <xdr:sp macro="" textlink="">
      <xdr:nvSpPr>
        <xdr:cNvPr id="12" name="TextBox 11"/>
        <xdr:cNvSpPr txBox="1"/>
      </xdr:nvSpPr>
      <xdr:spPr>
        <a:xfrm>
          <a:off x="7287491" y="331850"/>
          <a:ext cx="1787235" cy="828469"/>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SEGMENTS</a:t>
          </a:r>
        </a:p>
      </xdr:txBody>
    </xdr:sp>
    <xdr:clientData/>
  </xdr:twoCellAnchor>
  <xdr:twoCellAnchor>
    <xdr:from>
      <xdr:col>3</xdr:col>
      <xdr:colOff>35213</xdr:colOff>
      <xdr:row>16</xdr:row>
      <xdr:rowOff>125812</xdr:rowOff>
    </xdr:from>
    <xdr:to>
      <xdr:col>5</xdr:col>
      <xdr:colOff>598715</xdr:colOff>
      <xdr:row>29</xdr:row>
      <xdr:rowOff>53788</xdr:rowOff>
    </xdr:to>
    <xdr:sp macro="" textlink="">
      <xdr:nvSpPr>
        <xdr:cNvPr id="13" name="Rectangle 12"/>
        <xdr:cNvSpPr/>
      </xdr:nvSpPr>
      <xdr:spPr>
        <a:xfrm rot="16200000">
          <a:off x="1602656" y="2947489"/>
          <a:ext cx="2305416" cy="1782702"/>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xdr:col>
      <xdr:colOff>587830</xdr:colOff>
      <xdr:row>16</xdr:row>
      <xdr:rowOff>131847</xdr:rowOff>
    </xdr:from>
    <xdr:to>
      <xdr:col>5</xdr:col>
      <xdr:colOff>546265</xdr:colOff>
      <xdr:row>18</xdr:row>
      <xdr:rowOff>82828</xdr:rowOff>
    </xdr:to>
    <xdr:sp macro="" textlink="">
      <xdr:nvSpPr>
        <xdr:cNvPr id="14" name="TextBox 13"/>
        <xdr:cNvSpPr txBox="1"/>
      </xdr:nvSpPr>
      <xdr:spPr>
        <a:xfrm>
          <a:off x="1807030" y="2692167"/>
          <a:ext cx="1787235" cy="31674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RESOURCES</a:t>
          </a:r>
        </a:p>
      </xdr:txBody>
    </xdr:sp>
    <xdr:clientData/>
  </xdr:twoCellAnchor>
  <xdr:twoCellAnchor>
    <xdr:from>
      <xdr:col>8</xdr:col>
      <xdr:colOff>563146</xdr:colOff>
      <xdr:row>14</xdr:row>
      <xdr:rowOff>129079</xdr:rowOff>
    </xdr:from>
    <xdr:to>
      <xdr:col>11</xdr:col>
      <xdr:colOff>521581</xdr:colOff>
      <xdr:row>25</xdr:row>
      <xdr:rowOff>55933</xdr:rowOff>
    </xdr:to>
    <xdr:sp macro="" textlink="">
      <xdr:nvSpPr>
        <xdr:cNvPr id="15" name="TextBox 14"/>
        <xdr:cNvSpPr txBox="1"/>
      </xdr:nvSpPr>
      <xdr:spPr>
        <a:xfrm>
          <a:off x="5439946" y="2323639"/>
          <a:ext cx="1787235" cy="193853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DISTRIBUTION CHANNELS</a:t>
          </a:r>
        </a:p>
      </xdr:txBody>
    </xdr:sp>
    <xdr:clientData/>
  </xdr:twoCellAnchor>
  <xdr:twoCellAnchor>
    <xdr:from>
      <xdr:col>8</xdr:col>
      <xdr:colOff>581895</xdr:colOff>
      <xdr:row>3</xdr:row>
      <xdr:rowOff>121255</xdr:rowOff>
    </xdr:from>
    <xdr:to>
      <xdr:col>11</xdr:col>
      <xdr:colOff>576942</xdr:colOff>
      <xdr:row>14</xdr:row>
      <xdr:rowOff>90978</xdr:rowOff>
    </xdr:to>
    <xdr:sp macro="" textlink="">
      <xdr:nvSpPr>
        <xdr:cNvPr id="16" name="Rectangle 15"/>
        <xdr:cNvSpPr/>
      </xdr:nvSpPr>
      <xdr:spPr>
        <a:xfrm rot="16200000">
          <a:off x="5379917" y="382913"/>
          <a:ext cx="1981403" cy="18238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575372</xdr:colOff>
      <xdr:row>14</xdr:row>
      <xdr:rowOff>98599</xdr:rowOff>
    </xdr:from>
    <xdr:to>
      <xdr:col>11</xdr:col>
      <xdr:colOff>576942</xdr:colOff>
      <xdr:row>29</xdr:row>
      <xdr:rowOff>53788</xdr:rowOff>
    </xdr:to>
    <xdr:sp macro="" textlink="">
      <xdr:nvSpPr>
        <xdr:cNvPr id="17" name="Rectangle 16"/>
        <xdr:cNvSpPr/>
      </xdr:nvSpPr>
      <xdr:spPr>
        <a:xfrm rot="16200000">
          <a:off x="5018162" y="2727169"/>
          <a:ext cx="2698389" cy="183037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308875</xdr:colOff>
      <xdr:row>29</xdr:row>
      <xdr:rowOff>91713</xdr:rowOff>
    </xdr:from>
    <xdr:to>
      <xdr:col>14</xdr:col>
      <xdr:colOff>544402</xdr:colOff>
      <xdr:row>30</xdr:row>
      <xdr:rowOff>163824</xdr:rowOff>
    </xdr:to>
    <xdr:sp macro="" textlink="">
      <xdr:nvSpPr>
        <xdr:cNvPr id="18" name="TextBox 17"/>
        <xdr:cNvSpPr txBox="1"/>
      </xdr:nvSpPr>
      <xdr:spPr>
        <a:xfrm>
          <a:off x="4576075" y="5029473"/>
          <a:ext cx="4502727" cy="25499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REVENUE STREAMS</a:t>
          </a:r>
        </a:p>
      </xdr:txBody>
    </xdr:sp>
    <xdr:clientData/>
  </xdr:twoCellAnchor>
  <xdr:twoCellAnchor>
    <xdr:from>
      <xdr:col>0</xdr:col>
      <xdr:colOff>92092</xdr:colOff>
      <xdr:row>29</xdr:row>
      <xdr:rowOff>119910</xdr:rowOff>
    </xdr:from>
    <xdr:to>
      <xdr:col>7</xdr:col>
      <xdr:colOff>327619</xdr:colOff>
      <xdr:row>30</xdr:row>
      <xdr:rowOff>171973</xdr:rowOff>
    </xdr:to>
    <xdr:sp macro="" textlink="">
      <xdr:nvSpPr>
        <xdr:cNvPr id="19" name="TextBox 18"/>
        <xdr:cNvSpPr txBox="1"/>
      </xdr:nvSpPr>
      <xdr:spPr>
        <a:xfrm>
          <a:off x="92092" y="5057670"/>
          <a:ext cx="4502727" cy="234943"/>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COST STRUCTURE</a:t>
          </a:r>
        </a:p>
      </xdr:txBody>
    </xdr:sp>
    <xdr:clientData/>
  </xdr:twoCellAnchor>
  <xdr:twoCellAnchor>
    <xdr:from>
      <xdr:col>0</xdr:col>
      <xdr:colOff>41564</xdr:colOff>
      <xdr:row>2</xdr:row>
      <xdr:rowOff>0</xdr:rowOff>
    </xdr:from>
    <xdr:to>
      <xdr:col>14</xdr:col>
      <xdr:colOff>554181</xdr:colOff>
      <xdr:row>3</xdr:row>
      <xdr:rowOff>135115</xdr:rowOff>
    </xdr:to>
    <xdr:sp macro="" textlink="">
      <xdr:nvSpPr>
        <xdr:cNvPr id="20" name="Rectangle 19"/>
        <xdr:cNvSpPr/>
      </xdr:nvSpPr>
      <xdr:spPr>
        <a:xfrm>
          <a:off x="41564" y="0"/>
          <a:ext cx="9047017" cy="317995"/>
        </a:xfrm>
        <a:prstGeom prst="rect">
          <a:avLst/>
        </a:prstGeom>
        <a:solidFill>
          <a:srgbClr val="00487C"/>
        </a:solid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0</xdr:colOff>
      <xdr:row>2</xdr:row>
      <xdr:rowOff>41563</xdr:rowOff>
    </xdr:from>
    <xdr:to>
      <xdr:col>14</xdr:col>
      <xdr:colOff>457199</xdr:colOff>
      <xdr:row>4</xdr:row>
      <xdr:rowOff>7653</xdr:rowOff>
    </xdr:to>
    <xdr:sp macro="" textlink="">
      <xdr:nvSpPr>
        <xdr:cNvPr id="21" name="TextBox 20"/>
        <xdr:cNvSpPr txBox="1"/>
      </xdr:nvSpPr>
      <xdr:spPr>
        <a:xfrm>
          <a:off x="0" y="41563"/>
          <a:ext cx="8991599" cy="3318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ELECTRICITY DISTRIBUTION NETWORK OPERATOR</a:t>
          </a:r>
        </a:p>
      </xdr:txBody>
    </xdr:sp>
    <xdr:clientData/>
  </xdr:twoCellAnchor>
  <xdr:twoCellAnchor>
    <xdr:from>
      <xdr:col>6</xdr:col>
      <xdr:colOff>127136</xdr:colOff>
      <xdr:row>6</xdr:row>
      <xdr:rowOff>100092</xdr:rowOff>
    </xdr:from>
    <xdr:to>
      <xdr:col>8</xdr:col>
      <xdr:colOff>421050</xdr:colOff>
      <xdr:row>10</xdr:row>
      <xdr:rowOff>105771</xdr:rowOff>
    </xdr:to>
    <xdr:sp macro="" textlink="">
      <xdr:nvSpPr>
        <xdr:cNvPr id="22" name="Rounded Rectangle 21"/>
        <xdr:cNvSpPr/>
      </xdr:nvSpPr>
      <xdr:spPr>
        <a:xfrm>
          <a:off x="3784736" y="831612"/>
          <a:ext cx="1513114" cy="73719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Own and operate network carrying and delivering electricity</a:t>
          </a:r>
          <a:endParaRPr lang="en-GB" sz="1100" b="0" baseline="0"/>
        </a:p>
      </xdr:txBody>
    </xdr:sp>
    <xdr:clientData/>
  </xdr:twoCellAnchor>
  <xdr:twoCellAnchor>
    <xdr:from>
      <xdr:col>0</xdr:col>
      <xdr:colOff>190786</xdr:colOff>
      <xdr:row>6</xdr:row>
      <xdr:rowOff>100540</xdr:rowOff>
    </xdr:from>
    <xdr:to>
      <xdr:col>2</xdr:col>
      <xdr:colOff>484700</xdr:colOff>
      <xdr:row>8</xdr:row>
      <xdr:rowOff>7159</xdr:rowOff>
    </xdr:to>
    <xdr:sp macro="" textlink="">
      <xdr:nvSpPr>
        <xdr:cNvPr id="23" name="Rounded Rectangle 22"/>
        <xdr:cNvSpPr/>
      </xdr:nvSpPr>
      <xdr:spPr>
        <a:xfrm>
          <a:off x="190786" y="832060"/>
          <a:ext cx="1513114" cy="27237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GB/ EU Regulator</a:t>
          </a:r>
          <a:endParaRPr lang="en-GB" sz="1100" b="0" baseline="0"/>
        </a:p>
      </xdr:txBody>
    </xdr:sp>
    <xdr:clientData/>
  </xdr:twoCellAnchor>
  <xdr:twoCellAnchor>
    <xdr:from>
      <xdr:col>3</xdr:col>
      <xdr:colOff>189441</xdr:colOff>
      <xdr:row>9</xdr:row>
      <xdr:rowOff>182119</xdr:rowOff>
    </xdr:from>
    <xdr:to>
      <xdr:col>5</xdr:col>
      <xdr:colOff>483355</xdr:colOff>
      <xdr:row>11</xdr:row>
      <xdr:rowOff>89185</xdr:rowOff>
    </xdr:to>
    <xdr:sp macro="" textlink="">
      <xdr:nvSpPr>
        <xdr:cNvPr id="24" name="Rounded Rectangle 23"/>
        <xdr:cNvSpPr/>
      </xdr:nvSpPr>
      <xdr:spPr>
        <a:xfrm>
          <a:off x="2018241" y="1462279"/>
          <a:ext cx="1513114" cy="27282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solidFill>
                <a:sysClr val="windowText" lastClr="000000"/>
              </a:solidFill>
            </a:rPr>
            <a:t>Balancing the system</a:t>
          </a:r>
          <a:endParaRPr lang="en-GB" sz="1100" b="0" baseline="0">
            <a:solidFill>
              <a:sysClr val="windowText" lastClr="000000"/>
            </a:solidFill>
          </a:endParaRPr>
        </a:p>
      </xdr:txBody>
    </xdr:sp>
    <xdr:clientData/>
  </xdr:twoCellAnchor>
  <xdr:twoCellAnchor>
    <xdr:from>
      <xdr:col>0</xdr:col>
      <xdr:colOff>206026</xdr:colOff>
      <xdr:row>8</xdr:row>
      <xdr:rowOff>77923</xdr:rowOff>
    </xdr:from>
    <xdr:to>
      <xdr:col>2</xdr:col>
      <xdr:colOff>499940</xdr:colOff>
      <xdr:row>9</xdr:row>
      <xdr:rowOff>167422</xdr:rowOff>
    </xdr:to>
    <xdr:sp macro="" textlink="">
      <xdr:nvSpPr>
        <xdr:cNvPr id="25" name="Rounded Rectangle 24"/>
        <xdr:cNvSpPr/>
      </xdr:nvSpPr>
      <xdr:spPr>
        <a:xfrm>
          <a:off x="206026" y="1175203"/>
          <a:ext cx="1513114" cy="27237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Electricity suppliers</a:t>
          </a:r>
          <a:endParaRPr lang="en-GB" sz="1100" b="0" baseline="0"/>
        </a:p>
      </xdr:txBody>
    </xdr:sp>
    <xdr:clientData/>
  </xdr:twoCellAnchor>
  <xdr:twoCellAnchor>
    <xdr:from>
      <xdr:col>0</xdr:col>
      <xdr:colOff>190786</xdr:colOff>
      <xdr:row>12</xdr:row>
      <xdr:rowOff>39861</xdr:rowOff>
    </xdr:from>
    <xdr:to>
      <xdr:col>2</xdr:col>
      <xdr:colOff>484700</xdr:colOff>
      <xdr:row>15</xdr:row>
      <xdr:rowOff>38648</xdr:rowOff>
    </xdr:to>
    <xdr:sp macro="" textlink="">
      <xdr:nvSpPr>
        <xdr:cNvPr id="26" name="Rounded Rectangle 25"/>
        <xdr:cNvSpPr/>
      </xdr:nvSpPr>
      <xdr:spPr>
        <a:xfrm>
          <a:off x="190786" y="1868661"/>
          <a:ext cx="1513114" cy="547427"/>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Government and industry</a:t>
          </a:r>
          <a:r>
            <a:rPr lang="en-GB" sz="1100" b="0" baseline="0"/>
            <a:t> bodies</a:t>
          </a:r>
        </a:p>
      </xdr:txBody>
    </xdr:sp>
    <xdr:clientData/>
  </xdr:twoCellAnchor>
  <xdr:twoCellAnchor>
    <xdr:from>
      <xdr:col>3</xdr:col>
      <xdr:colOff>169271</xdr:colOff>
      <xdr:row>18</xdr:row>
      <xdr:rowOff>10530</xdr:rowOff>
    </xdr:from>
    <xdr:to>
      <xdr:col>5</xdr:col>
      <xdr:colOff>463185</xdr:colOff>
      <xdr:row>19</xdr:row>
      <xdr:rowOff>105257</xdr:rowOff>
    </xdr:to>
    <xdr:sp macro="" textlink="">
      <xdr:nvSpPr>
        <xdr:cNvPr id="27" name="Rounded Rectangle 26"/>
        <xdr:cNvSpPr/>
      </xdr:nvSpPr>
      <xdr:spPr>
        <a:xfrm>
          <a:off x="1998071" y="2971444"/>
          <a:ext cx="1513114" cy="279784"/>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Cabling</a:t>
          </a:r>
        </a:p>
      </xdr:txBody>
    </xdr:sp>
    <xdr:clientData/>
  </xdr:twoCellAnchor>
  <xdr:twoCellAnchor>
    <xdr:from>
      <xdr:col>3</xdr:col>
      <xdr:colOff>166581</xdr:colOff>
      <xdr:row>19</xdr:row>
      <xdr:rowOff>157636</xdr:rowOff>
    </xdr:from>
    <xdr:to>
      <xdr:col>5</xdr:col>
      <xdr:colOff>460495</xdr:colOff>
      <xdr:row>22</xdr:row>
      <xdr:rowOff>120497</xdr:rowOff>
    </xdr:to>
    <xdr:sp macro="" textlink="">
      <xdr:nvSpPr>
        <xdr:cNvPr id="28" name="Rounded Rectangle 27"/>
        <xdr:cNvSpPr/>
      </xdr:nvSpPr>
      <xdr:spPr>
        <a:xfrm>
          <a:off x="1995381" y="3303607"/>
          <a:ext cx="1513114" cy="51803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IT/ communications systems </a:t>
          </a:r>
        </a:p>
      </xdr:txBody>
    </xdr:sp>
    <xdr:clientData/>
  </xdr:twoCellAnchor>
  <xdr:twoCellAnchor>
    <xdr:from>
      <xdr:col>3</xdr:col>
      <xdr:colOff>184511</xdr:colOff>
      <xdr:row>22</xdr:row>
      <xdr:rowOff>158723</xdr:rowOff>
    </xdr:from>
    <xdr:to>
      <xdr:col>5</xdr:col>
      <xdr:colOff>478425</xdr:colOff>
      <xdr:row>24</xdr:row>
      <xdr:rowOff>30145</xdr:rowOff>
    </xdr:to>
    <xdr:sp macro="" textlink="">
      <xdr:nvSpPr>
        <xdr:cNvPr id="29" name="Rounded Rectangle 28"/>
        <xdr:cNvSpPr/>
      </xdr:nvSpPr>
      <xdr:spPr>
        <a:xfrm>
          <a:off x="2013311" y="3859866"/>
          <a:ext cx="1513114" cy="24153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Funding</a:t>
          </a:r>
        </a:p>
      </xdr:txBody>
    </xdr:sp>
    <xdr:clientData/>
  </xdr:twoCellAnchor>
  <xdr:twoCellAnchor>
    <xdr:from>
      <xdr:col>2</xdr:col>
      <xdr:colOff>119356</xdr:colOff>
      <xdr:row>31</xdr:row>
      <xdr:rowOff>164491</xdr:rowOff>
    </xdr:from>
    <xdr:to>
      <xdr:col>5</xdr:col>
      <xdr:colOff>73189</xdr:colOff>
      <xdr:row>33</xdr:row>
      <xdr:rowOff>80682</xdr:rowOff>
    </xdr:to>
    <xdr:sp macro="" textlink="">
      <xdr:nvSpPr>
        <xdr:cNvPr id="30" name="Rounded Rectangle 29"/>
        <xdr:cNvSpPr/>
      </xdr:nvSpPr>
      <xdr:spPr>
        <a:xfrm>
          <a:off x="1338556" y="5468011"/>
          <a:ext cx="1782633" cy="28195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Capital cost of cables</a:t>
          </a:r>
        </a:p>
      </xdr:txBody>
    </xdr:sp>
    <xdr:clientData/>
  </xdr:twoCellAnchor>
  <xdr:twoCellAnchor>
    <xdr:from>
      <xdr:col>1</xdr:col>
      <xdr:colOff>607261</xdr:colOff>
      <xdr:row>33</xdr:row>
      <xdr:rowOff>143973</xdr:rowOff>
    </xdr:from>
    <xdr:to>
      <xdr:col>5</xdr:col>
      <xdr:colOff>194884</xdr:colOff>
      <xdr:row>35</xdr:row>
      <xdr:rowOff>62753</xdr:rowOff>
    </xdr:to>
    <xdr:sp macro="" textlink="">
      <xdr:nvSpPr>
        <xdr:cNvPr id="31" name="Rounded Rectangle 30"/>
        <xdr:cNvSpPr/>
      </xdr:nvSpPr>
      <xdr:spPr>
        <a:xfrm>
          <a:off x="1216861" y="5813253"/>
          <a:ext cx="2026023" cy="28454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Upgrades/ maintenance </a:t>
          </a:r>
        </a:p>
      </xdr:txBody>
    </xdr:sp>
    <xdr:clientData/>
  </xdr:twoCellAnchor>
  <xdr:twoCellAnchor>
    <xdr:from>
      <xdr:col>2</xdr:col>
      <xdr:colOff>494081</xdr:colOff>
      <xdr:row>35</xdr:row>
      <xdr:rowOff>109627</xdr:rowOff>
    </xdr:from>
    <xdr:to>
      <xdr:col>4</xdr:col>
      <xdr:colOff>308064</xdr:colOff>
      <xdr:row>37</xdr:row>
      <xdr:rowOff>26894</xdr:rowOff>
    </xdr:to>
    <xdr:sp macro="" textlink="">
      <xdr:nvSpPr>
        <xdr:cNvPr id="32" name="Rounded Rectangle 31"/>
        <xdr:cNvSpPr/>
      </xdr:nvSpPr>
      <xdr:spPr>
        <a:xfrm>
          <a:off x="1713281" y="6144667"/>
          <a:ext cx="1033183" cy="283027"/>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Operations</a:t>
          </a:r>
        </a:p>
      </xdr:txBody>
    </xdr:sp>
    <xdr:clientData/>
  </xdr:twoCellAnchor>
  <xdr:twoCellAnchor>
    <xdr:from>
      <xdr:col>2</xdr:col>
      <xdr:colOff>411158</xdr:colOff>
      <xdr:row>37</xdr:row>
      <xdr:rowOff>71169</xdr:rowOff>
    </xdr:from>
    <xdr:to>
      <xdr:col>4</xdr:col>
      <xdr:colOff>390987</xdr:colOff>
      <xdr:row>39</xdr:row>
      <xdr:rowOff>17931</xdr:rowOff>
    </xdr:to>
    <xdr:sp macro="" textlink="">
      <xdr:nvSpPr>
        <xdr:cNvPr id="33" name="Rounded Rectangle 32"/>
        <xdr:cNvSpPr/>
      </xdr:nvSpPr>
      <xdr:spPr>
        <a:xfrm>
          <a:off x="1630358" y="6471969"/>
          <a:ext cx="1199029" cy="31252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Taxes/ interest</a:t>
          </a:r>
        </a:p>
      </xdr:txBody>
    </xdr:sp>
    <xdr:clientData/>
  </xdr:twoCellAnchor>
  <xdr:twoCellAnchor>
    <xdr:from>
      <xdr:col>9</xdr:col>
      <xdr:colOff>261607</xdr:colOff>
      <xdr:row>33</xdr:row>
      <xdr:rowOff>17471</xdr:rowOff>
    </xdr:from>
    <xdr:to>
      <xdr:col>13</xdr:col>
      <xdr:colOff>112793</xdr:colOff>
      <xdr:row>34</xdr:row>
      <xdr:rowOff>94567</xdr:rowOff>
    </xdr:to>
    <xdr:sp macro="" textlink="">
      <xdr:nvSpPr>
        <xdr:cNvPr id="34" name="Rounded Rectangle 33"/>
        <xdr:cNvSpPr/>
      </xdr:nvSpPr>
      <xdr:spPr>
        <a:xfrm>
          <a:off x="5748007" y="5686751"/>
          <a:ext cx="2289586" cy="25997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Capacity charge (p/kVA/day)</a:t>
          </a:r>
        </a:p>
      </xdr:txBody>
    </xdr:sp>
    <xdr:clientData/>
  </xdr:twoCellAnchor>
  <xdr:twoCellAnchor>
    <xdr:from>
      <xdr:col>6</xdr:col>
      <xdr:colOff>58556</xdr:colOff>
      <xdr:row>10</xdr:row>
      <xdr:rowOff>177939</xdr:rowOff>
    </xdr:from>
    <xdr:to>
      <xdr:col>8</xdr:col>
      <xdr:colOff>465105</xdr:colOff>
      <xdr:row>17</xdr:row>
      <xdr:rowOff>39733</xdr:rowOff>
    </xdr:to>
    <xdr:sp macro="" textlink="">
      <xdr:nvSpPr>
        <xdr:cNvPr id="35" name="Rounded Rectangle 34"/>
        <xdr:cNvSpPr/>
      </xdr:nvSpPr>
      <xdr:spPr>
        <a:xfrm>
          <a:off x="3716156" y="1640979"/>
          <a:ext cx="1625749" cy="114195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solidFill>
                <a:sysClr val="windowText" lastClr="000000"/>
              </a:solidFill>
            </a:rPr>
            <a:t>Pricing for: </a:t>
          </a:r>
        </a:p>
        <a:p>
          <a:pPr algn="ctr"/>
          <a:r>
            <a:rPr lang="en-GB" sz="1100" b="0" baseline="0">
              <a:solidFill>
                <a:sysClr val="windowText" lastClr="000000"/>
              </a:solidFill>
            </a:rPr>
            <a:t>Site type</a:t>
          </a:r>
        </a:p>
        <a:p>
          <a:pPr algn="ctr"/>
          <a:r>
            <a:rPr lang="en-GB" sz="1100" b="0" baseline="0">
              <a:solidFill>
                <a:sysClr val="windowText" lastClr="000000"/>
              </a:solidFill>
            </a:rPr>
            <a:t>Capacity</a:t>
          </a:r>
        </a:p>
        <a:p>
          <a:pPr algn="ctr"/>
          <a:r>
            <a:rPr lang="en-GB" sz="1100" b="0" baseline="0">
              <a:solidFill>
                <a:sysClr val="windowText" lastClr="000000"/>
              </a:solidFill>
            </a:rPr>
            <a:t>Voltage level</a:t>
          </a:r>
        </a:p>
        <a:p>
          <a:pPr algn="ctr"/>
          <a:r>
            <a:rPr lang="en-GB" sz="1100" b="0" baseline="0">
              <a:solidFill>
                <a:sysClr val="windowText" lastClr="000000"/>
              </a:solidFill>
            </a:rPr>
            <a:t>Line Loss Factor Class</a:t>
          </a:r>
        </a:p>
      </xdr:txBody>
    </xdr:sp>
    <xdr:clientData/>
  </xdr:twoCellAnchor>
  <xdr:twoCellAnchor>
    <xdr:from>
      <xdr:col>9</xdr:col>
      <xdr:colOff>123614</xdr:colOff>
      <xdr:row>17</xdr:row>
      <xdr:rowOff>64882</xdr:rowOff>
    </xdr:from>
    <xdr:to>
      <xdr:col>11</xdr:col>
      <xdr:colOff>443462</xdr:colOff>
      <xdr:row>18</xdr:row>
      <xdr:rowOff>152400</xdr:rowOff>
    </xdr:to>
    <xdr:sp macro="" textlink="">
      <xdr:nvSpPr>
        <xdr:cNvPr id="36" name="Rounded Rectangle 35"/>
        <xdr:cNvSpPr/>
      </xdr:nvSpPr>
      <xdr:spPr>
        <a:xfrm>
          <a:off x="5610014" y="2808082"/>
          <a:ext cx="1539048" cy="270398"/>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Cables</a:t>
          </a:r>
        </a:p>
      </xdr:txBody>
    </xdr:sp>
    <xdr:clientData/>
  </xdr:twoCellAnchor>
  <xdr:twoCellAnchor>
    <xdr:from>
      <xdr:col>12</xdr:col>
      <xdr:colOff>96655</xdr:colOff>
      <xdr:row>6</xdr:row>
      <xdr:rowOff>123399</xdr:rowOff>
    </xdr:from>
    <xdr:to>
      <xdr:col>14</xdr:col>
      <xdr:colOff>390569</xdr:colOff>
      <xdr:row>11</xdr:row>
      <xdr:rowOff>179293</xdr:rowOff>
    </xdr:to>
    <xdr:sp macro="" textlink="">
      <xdr:nvSpPr>
        <xdr:cNvPr id="37" name="Rounded Rectangle 36"/>
        <xdr:cNvSpPr/>
      </xdr:nvSpPr>
      <xdr:spPr>
        <a:xfrm>
          <a:off x="7411855" y="854919"/>
          <a:ext cx="1513114" cy="970294"/>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Generators that connect at distribution</a:t>
          </a:r>
          <a:r>
            <a:rPr lang="en-GB" sz="1100" b="0" baseline="0"/>
            <a:t> voltage levels (pay GDUoS)</a:t>
          </a:r>
          <a:endParaRPr lang="en-GB" sz="1100" b="0"/>
        </a:p>
      </xdr:txBody>
    </xdr:sp>
    <xdr:clientData/>
  </xdr:twoCellAnchor>
  <xdr:twoCellAnchor>
    <xdr:from>
      <xdr:col>9</xdr:col>
      <xdr:colOff>116122</xdr:colOff>
      <xdr:row>6</xdr:row>
      <xdr:rowOff>85750</xdr:rowOff>
    </xdr:from>
    <xdr:to>
      <xdr:col>11</xdr:col>
      <xdr:colOff>410036</xdr:colOff>
      <xdr:row>10</xdr:row>
      <xdr:rowOff>47648</xdr:rowOff>
    </xdr:to>
    <xdr:sp macro="" textlink="">
      <xdr:nvSpPr>
        <xdr:cNvPr id="38" name="Rounded Rectangle 37"/>
        <xdr:cNvSpPr/>
      </xdr:nvSpPr>
      <xdr:spPr>
        <a:xfrm>
          <a:off x="5602522" y="817270"/>
          <a:ext cx="1513114" cy="693418"/>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Subscription-based scheme; quarterly pricing from DNOs</a:t>
          </a:r>
        </a:p>
      </xdr:txBody>
    </xdr:sp>
    <xdr:clientData/>
  </xdr:twoCellAnchor>
  <xdr:twoCellAnchor>
    <xdr:from>
      <xdr:col>6</xdr:col>
      <xdr:colOff>130017</xdr:colOff>
      <xdr:row>20</xdr:row>
      <xdr:rowOff>162441</xdr:rowOff>
    </xdr:from>
    <xdr:to>
      <xdr:col>8</xdr:col>
      <xdr:colOff>423931</xdr:colOff>
      <xdr:row>24</xdr:row>
      <xdr:rowOff>40777</xdr:rowOff>
    </xdr:to>
    <xdr:sp macro="" textlink="">
      <xdr:nvSpPr>
        <xdr:cNvPr id="39" name="Rounded Rectangle 38"/>
        <xdr:cNvSpPr/>
      </xdr:nvSpPr>
      <xdr:spPr>
        <a:xfrm>
          <a:off x="3787617" y="3454281"/>
          <a:ext cx="1513114" cy="609856"/>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Congestion/ load management/ control</a:t>
          </a:r>
        </a:p>
      </xdr:txBody>
    </xdr:sp>
    <xdr:clientData/>
  </xdr:twoCellAnchor>
  <xdr:twoCellAnchor>
    <xdr:from>
      <xdr:col>0</xdr:col>
      <xdr:colOff>213646</xdr:colOff>
      <xdr:row>10</xdr:row>
      <xdr:rowOff>58892</xdr:rowOff>
    </xdr:from>
    <xdr:to>
      <xdr:col>2</xdr:col>
      <xdr:colOff>507560</xdr:colOff>
      <xdr:row>11</xdr:row>
      <xdr:rowOff>148391</xdr:rowOff>
    </xdr:to>
    <xdr:sp macro="" textlink="">
      <xdr:nvSpPr>
        <xdr:cNvPr id="40" name="Rounded Rectangle 39"/>
        <xdr:cNvSpPr/>
      </xdr:nvSpPr>
      <xdr:spPr>
        <a:xfrm>
          <a:off x="213646" y="1521932"/>
          <a:ext cx="1513114" cy="27237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Electricity generators</a:t>
          </a:r>
          <a:endParaRPr lang="en-GB" sz="1100" b="0" baseline="0"/>
        </a:p>
      </xdr:txBody>
    </xdr:sp>
    <xdr:clientData/>
  </xdr:twoCellAnchor>
  <xdr:twoCellAnchor>
    <xdr:from>
      <xdr:col>0</xdr:col>
      <xdr:colOff>91726</xdr:colOff>
      <xdr:row>15</xdr:row>
      <xdr:rowOff>109412</xdr:rowOff>
    </xdr:from>
    <xdr:to>
      <xdr:col>2</xdr:col>
      <xdr:colOff>581200</xdr:colOff>
      <xdr:row>19</xdr:row>
      <xdr:rowOff>100448</xdr:rowOff>
    </xdr:to>
    <xdr:sp macro="" textlink="">
      <xdr:nvSpPr>
        <xdr:cNvPr id="41" name="Rounded Rectangle 40"/>
        <xdr:cNvSpPr/>
      </xdr:nvSpPr>
      <xdr:spPr>
        <a:xfrm>
          <a:off x="91726" y="2486852"/>
          <a:ext cx="1708674" cy="72255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solidFill>
                <a:sysClr val="windowText" lastClr="000000"/>
              </a:solidFill>
            </a:rPr>
            <a:t>Local authorities </a:t>
          </a:r>
        </a:p>
        <a:p>
          <a:pPr algn="ctr"/>
          <a:r>
            <a:rPr lang="en-GB" sz="1100" b="0">
              <a:solidFill>
                <a:sysClr val="windowText" lastClr="000000"/>
              </a:solidFill>
            </a:rPr>
            <a:t>(planning</a:t>
          </a:r>
          <a:r>
            <a:rPr lang="en-GB" sz="1100" b="0" baseline="0">
              <a:solidFill>
                <a:sysClr val="windowText" lastClr="000000"/>
              </a:solidFill>
            </a:rPr>
            <a:t> charging points)</a:t>
          </a:r>
        </a:p>
      </xdr:txBody>
    </xdr:sp>
    <xdr:clientData/>
  </xdr:twoCellAnchor>
  <xdr:twoCellAnchor>
    <xdr:from>
      <xdr:col>0</xdr:col>
      <xdr:colOff>90381</xdr:colOff>
      <xdr:row>19</xdr:row>
      <xdr:rowOff>171211</xdr:rowOff>
    </xdr:from>
    <xdr:to>
      <xdr:col>2</xdr:col>
      <xdr:colOff>579855</xdr:colOff>
      <xdr:row>21</xdr:row>
      <xdr:rowOff>56016</xdr:rowOff>
    </xdr:to>
    <xdr:sp macro="" textlink="">
      <xdr:nvSpPr>
        <xdr:cNvPr id="42" name="Rounded Rectangle 41"/>
        <xdr:cNvSpPr/>
      </xdr:nvSpPr>
      <xdr:spPr>
        <a:xfrm>
          <a:off x="90381" y="3280171"/>
          <a:ext cx="1708674" cy="25056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solidFill>
                <a:sysClr val="windowText" lastClr="000000"/>
              </a:solidFill>
            </a:rPr>
            <a:t>TSO</a:t>
          </a:r>
          <a:endParaRPr lang="en-GB" sz="1100" b="0" baseline="0">
            <a:solidFill>
              <a:sysClr val="windowText" lastClr="000000"/>
            </a:solidFill>
          </a:endParaRPr>
        </a:p>
      </xdr:txBody>
    </xdr:sp>
    <xdr:clientData/>
  </xdr:twoCellAnchor>
  <xdr:twoCellAnchor>
    <xdr:from>
      <xdr:col>6</xdr:col>
      <xdr:colOff>135395</xdr:colOff>
      <xdr:row>17</xdr:row>
      <xdr:rowOff>107607</xdr:rowOff>
    </xdr:from>
    <xdr:to>
      <xdr:col>8</xdr:col>
      <xdr:colOff>429309</xdr:colOff>
      <xdr:row>20</xdr:row>
      <xdr:rowOff>90980</xdr:rowOff>
    </xdr:to>
    <xdr:sp macro="" textlink="">
      <xdr:nvSpPr>
        <xdr:cNvPr id="43" name="Rounded Rectangle 42"/>
        <xdr:cNvSpPr/>
      </xdr:nvSpPr>
      <xdr:spPr>
        <a:xfrm>
          <a:off x="3792995" y="2850807"/>
          <a:ext cx="1513114" cy="532013"/>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Dispatching at distribution level</a:t>
          </a:r>
        </a:p>
      </xdr:txBody>
    </xdr:sp>
    <xdr:clientData/>
  </xdr:twoCellAnchor>
  <xdr:twoCellAnchor>
    <xdr:from>
      <xdr:col>2</xdr:col>
      <xdr:colOff>24921</xdr:colOff>
      <xdr:row>39</xdr:row>
      <xdr:rowOff>74395</xdr:rowOff>
    </xdr:from>
    <xdr:to>
      <xdr:col>5</xdr:col>
      <xdr:colOff>167623</xdr:colOff>
      <xdr:row>41</xdr:row>
      <xdr:rowOff>17928</xdr:rowOff>
    </xdr:to>
    <xdr:sp macro="" textlink="">
      <xdr:nvSpPr>
        <xdr:cNvPr id="44" name="Rounded Rectangle 43"/>
        <xdr:cNvSpPr/>
      </xdr:nvSpPr>
      <xdr:spPr>
        <a:xfrm>
          <a:off x="1244121" y="6840955"/>
          <a:ext cx="1971502" cy="309293"/>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solidFill>
                <a:sysClr val="windowText" lastClr="000000"/>
              </a:solidFill>
            </a:rPr>
            <a:t>Capital cost of charging points</a:t>
          </a:r>
        </a:p>
      </xdr:txBody>
    </xdr:sp>
    <xdr:clientData/>
  </xdr:twoCellAnchor>
  <xdr:twoCellAnchor>
    <xdr:from>
      <xdr:col>3</xdr:col>
      <xdr:colOff>170168</xdr:colOff>
      <xdr:row>5</xdr:row>
      <xdr:rowOff>85449</xdr:rowOff>
    </xdr:from>
    <xdr:to>
      <xdr:col>5</xdr:col>
      <xdr:colOff>464082</xdr:colOff>
      <xdr:row>9</xdr:row>
      <xdr:rowOff>102782</xdr:rowOff>
    </xdr:to>
    <xdr:sp macro="" textlink="">
      <xdr:nvSpPr>
        <xdr:cNvPr id="45" name="Rounded Rectangle 44"/>
        <xdr:cNvSpPr/>
      </xdr:nvSpPr>
      <xdr:spPr>
        <a:xfrm>
          <a:off x="1998968" y="634089"/>
          <a:ext cx="1513114" cy="74885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Forecasting future investment requirements</a:t>
          </a:r>
          <a:endParaRPr lang="en-GB" sz="1100" b="0" baseline="0"/>
        </a:p>
      </xdr:txBody>
    </xdr:sp>
    <xdr:clientData/>
  </xdr:twoCellAnchor>
  <xdr:twoCellAnchor>
    <xdr:from>
      <xdr:col>3</xdr:col>
      <xdr:colOff>171959</xdr:colOff>
      <xdr:row>24</xdr:row>
      <xdr:rowOff>92003</xdr:rowOff>
    </xdr:from>
    <xdr:to>
      <xdr:col>5</xdr:col>
      <xdr:colOff>465873</xdr:colOff>
      <xdr:row>27</xdr:row>
      <xdr:rowOff>57042</xdr:rowOff>
    </xdr:to>
    <xdr:sp macro="" textlink="">
      <xdr:nvSpPr>
        <xdr:cNvPr id="46" name="Rounded Rectangle 45"/>
        <xdr:cNvSpPr/>
      </xdr:nvSpPr>
      <xdr:spPr>
        <a:xfrm>
          <a:off x="2000759" y="4163260"/>
          <a:ext cx="1513114" cy="520211"/>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solidFill>
                <a:sysClr val="windowText" lastClr="000000"/>
              </a:solidFill>
            </a:rPr>
            <a:t>Distributed system platform</a:t>
          </a:r>
        </a:p>
      </xdr:txBody>
    </xdr:sp>
    <xdr:clientData/>
  </xdr:twoCellAnchor>
  <xdr:twoCellAnchor>
    <xdr:from>
      <xdr:col>9</xdr:col>
      <xdr:colOff>123614</xdr:colOff>
      <xdr:row>19</xdr:row>
      <xdr:rowOff>57711</xdr:rowOff>
    </xdr:from>
    <xdr:to>
      <xdr:col>11</xdr:col>
      <xdr:colOff>443462</xdr:colOff>
      <xdr:row>20</xdr:row>
      <xdr:rowOff>162698</xdr:rowOff>
    </xdr:to>
    <xdr:sp macro="" textlink="">
      <xdr:nvSpPr>
        <xdr:cNvPr id="47" name="Rounded Rectangle 46"/>
        <xdr:cNvSpPr/>
      </xdr:nvSpPr>
      <xdr:spPr>
        <a:xfrm>
          <a:off x="5610014" y="3166671"/>
          <a:ext cx="1539048" cy="287867"/>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solidFill>
                <a:sysClr val="windowText" lastClr="000000"/>
              </a:solidFill>
            </a:rPr>
            <a:t>Charging Points </a:t>
          </a:r>
        </a:p>
      </xdr:txBody>
    </xdr:sp>
    <xdr:clientData/>
  </xdr:twoCellAnchor>
  <xdr:twoCellAnchor>
    <xdr:from>
      <xdr:col>12</xdr:col>
      <xdr:colOff>110998</xdr:colOff>
      <xdr:row>12</xdr:row>
      <xdr:rowOff>63633</xdr:rowOff>
    </xdr:from>
    <xdr:to>
      <xdr:col>14</xdr:col>
      <xdr:colOff>404912</xdr:colOff>
      <xdr:row>17</xdr:row>
      <xdr:rowOff>107575</xdr:rowOff>
    </xdr:to>
    <xdr:sp macro="" textlink="">
      <xdr:nvSpPr>
        <xdr:cNvPr id="48" name="Rounded Rectangle 47"/>
        <xdr:cNvSpPr/>
      </xdr:nvSpPr>
      <xdr:spPr>
        <a:xfrm>
          <a:off x="7426198" y="1892433"/>
          <a:ext cx="1513114" cy="95834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solidFill>
                <a:schemeClr val="lt1"/>
              </a:solidFill>
              <a:effectLst/>
              <a:latin typeface="+mn-lt"/>
              <a:ea typeface="+mn-ea"/>
              <a:cs typeface="+mn-cs"/>
            </a:rPr>
            <a:t>Consumers that use electricity from the distribution system (pay DUoS)</a:t>
          </a:r>
          <a:endParaRPr lang="en-GB">
            <a:effectLst/>
          </a:endParaRPr>
        </a:p>
      </xdr:txBody>
    </xdr:sp>
    <xdr:clientData/>
  </xdr:twoCellAnchor>
  <xdr:twoCellAnchor>
    <xdr:from>
      <xdr:col>9</xdr:col>
      <xdr:colOff>52728</xdr:colOff>
      <xdr:row>10</xdr:row>
      <xdr:rowOff>110253</xdr:rowOff>
    </xdr:from>
    <xdr:to>
      <xdr:col>11</xdr:col>
      <xdr:colOff>447304</xdr:colOff>
      <xdr:row>13</xdr:row>
      <xdr:rowOff>131768</xdr:rowOff>
    </xdr:to>
    <xdr:sp macro="" textlink="">
      <xdr:nvSpPr>
        <xdr:cNvPr id="49" name="Rounded Rectangle 48"/>
        <xdr:cNvSpPr/>
      </xdr:nvSpPr>
      <xdr:spPr>
        <a:xfrm>
          <a:off x="5539128" y="1573293"/>
          <a:ext cx="1613776" cy="57015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Minute-based, frequent with Smart DSOs</a:t>
          </a:r>
        </a:p>
      </xdr:txBody>
    </xdr:sp>
    <xdr:clientData/>
  </xdr:twoCellAnchor>
  <xdr:twoCellAnchor>
    <xdr:from>
      <xdr:col>3</xdr:col>
      <xdr:colOff>180477</xdr:colOff>
      <xdr:row>11</xdr:row>
      <xdr:rowOff>160902</xdr:rowOff>
    </xdr:from>
    <xdr:to>
      <xdr:col>5</xdr:col>
      <xdr:colOff>474391</xdr:colOff>
      <xdr:row>16</xdr:row>
      <xdr:rowOff>40328</xdr:rowOff>
    </xdr:to>
    <xdr:sp macro="" textlink="">
      <xdr:nvSpPr>
        <xdr:cNvPr id="50" name="Rounded Rectangle 49"/>
        <xdr:cNvSpPr/>
      </xdr:nvSpPr>
      <xdr:spPr>
        <a:xfrm>
          <a:off x="2009277" y="1806822"/>
          <a:ext cx="1513114" cy="79382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solidFill>
                <a:sysClr val="windowText" lastClr="000000"/>
              </a:solidFill>
            </a:rPr>
            <a:t>Developing commercial products/</a:t>
          </a:r>
          <a:r>
            <a:rPr lang="en-GB" sz="1100" b="0" baseline="0">
              <a:solidFill>
                <a:sysClr val="windowText" lastClr="000000"/>
              </a:solidFill>
            </a:rPr>
            <a:t> services</a:t>
          </a:r>
        </a:p>
      </xdr:txBody>
    </xdr:sp>
    <xdr:clientData/>
  </xdr:twoCellAnchor>
  <xdr:twoCellAnchor>
    <xdr:from>
      <xdr:col>9</xdr:col>
      <xdr:colOff>261607</xdr:colOff>
      <xdr:row>34</xdr:row>
      <xdr:rowOff>161803</xdr:rowOff>
    </xdr:from>
    <xdr:to>
      <xdr:col>13</xdr:col>
      <xdr:colOff>130723</xdr:colOff>
      <xdr:row>36</xdr:row>
      <xdr:rowOff>69465</xdr:rowOff>
    </xdr:to>
    <xdr:sp macro="" textlink="">
      <xdr:nvSpPr>
        <xdr:cNvPr id="51" name="Rounded Rectangle 50"/>
        <xdr:cNvSpPr/>
      </xdr:nvSpPr>
      <xdr:spPr>
        <a:xfrm>
          <a:off x="5748007" y="6013963"/>
          <a:ext cx="2307516" cy="27342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Excess capacity charge (p/kVA/day)</a:t>
          </a:r>
        </a:p>
      </xdr:txBody>
    </xdr:sp>
    <xdr:clientData/>
  </xdr:twoCellAnchor>
  <xdr:twoCellAnchor>
    <xdr:from>
      <xdr:col>9</xdr:col>
      <xdr:colOff>252641</xdr:colOff>
      <xdr:row>31</xdr:row>
      <xdr:rowOff>51534</xdr:rowOff>
    </xdr:from>
    <xdr:to>
      <xdr:col>13</xdr:col>
      <xdr:colOff>118171</xdr:colOff>
      <xdr:row>32</xdr:row>
      <xdr:rowOff>137597</xdr:rowOff>
    </xdr:to>
    <xdr:sp macro="" textlink="">
      <xdr:nvSpPr>
        <xdr:cNvPr id="52" name="Rounded Rectangle 51"/>
        <xdr:cNvSpPr/>
      </xdr:nvSpPr>
      <xdr:spPr>
        <a:xfrm>
          <a:off x="5739041" y="5355054"/>
          <a:ext cx="2303930" cy="26894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Fixed charge (p/MPAN/day)</a:t>
          </a:r>
        </a:p>
      </xdr:txBody>
    </xdr:sp>
    <xdr:clientData/>
  </xdr:twoCellAnchor>
  <xdr:twoCellAnchor>
    <xdr:from>
      <xdr:col>9</xdr:col>
      <xdr:colOff>243677</xdr:colOff>
      <xdr:row>36</xdr:row>
      <xdr:rowOff>177041</xdr:rowOff>
    </xdr:from>
    <xdr:to>
      <xdr:col>13</xdr:col>
      <xdr:colOff>162995</xdr:colOff>
      <xdr:row>38</xdr:row>
      <xdr:rowOff>62292</xdr:rowOff>
    </xdr:to>
    <xdr:sp macro="" textlink="">
      <xdr:nvSpPr>
        <xdr:cNvPr id="53" name="Rounded Rectangle 52"/>
        <xdr:cNvSpPr/>
      </xdr:nvSpPr>
      <xdr:spPr>
        <a:xfrm>
          <a:off x="5730077" y="6394961"/>
          <a:ext cx="2357718" cy="25101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Energy charge unit rate (p/kWh)</a:t>
          </a:r>
        </a:p>
      </xdr:txBody>
    </xdr:sp>
    <xdr:clientData/>
  </xdr:twoCellAnchor>
  <xdr:twoCellAnchor>
    <xdr:from>
      <xdr:col>9</xdr:col>
      <xdr:colOff>91276</xdr:colOff>
      <xdr:row>40</xdr:row>
      <xdr:rowOff>113395</xdr:rowOff>
    </xdr:from>
    <xdr:to>
      <xdr:col>13</xdr:col>
      <xdr:colOff>354838</xdr:colOff>
      <xdr:row>41</xdr:row>
      <xdr:rowOff>159111</xdr:rowOff>
    </xdr:to>
    <xdr:sp macro="" textlink="">
      <xdr:nvSpPr>
        <xdr:cNvPr id="54" name="Rounded Rectangle 53"/>
        <xdr:cNvSpPr/>
      </xdr:nvSpPr>
      <xdr:spPr>
        <a:xfrm>
          <a:off x="5577676" y="7062835"/>
          <a:ext cx="2701962" cy="22859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Excess reactive power charge (p/kVArh)</a:t>
          </a:r>
        </a:p>
      </xdr:txBody>
    </xdr:sp>
    <xdr:clientData/>
  </xdr:twoCellAnchor>
  <xdr:twoCellAnchor>
    <xdr:from>
      <xdr:col>8</xdr:col>
      <xdr:colOff>162994</xdr:colOff>
      <xdr:row>38</xdr:row>
      <xdr:rowOff>151941</xdr:rowOff>
    </xdr:from>
    <xdr:to>
      <xdr:col>14</xdr:col>
      <xdr:colOff>270571</xdr:colOff>
      <xdr:row>40</xdr:row>
      <xdr:rowOff>37193</xdr:rowOff>
    </xdr:to>
    <xdr:sp macro="" textlink="">
      <xdr:nvSpPr>
        <xdr:cNvPr id="55" name="Rounded Rectangle 54"/>
        <xdr:cNvSpPr/>
      </xdr:nvSpPr>
      <xdr:spPr>
        <a:xfrm>
          <a:off x="5039794" y="6735621"/>
          <a:ext cx="3765177" cy="25101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For generators: negative energy charge unit rate (p/kWh)</a:t>
          </a:r>
        </a:p>
      </xdr:txBody>
    </xdr:sp>
    <xdr:clientData/>
  </xdr:twoCellAnchor>
  <xdr:twoCellAnchor>
    <xdr:from>
      <xdr:col>15</xdr:col>
      <xdr:colOff>207819</xdr:colOff>
      <xdr:row>2</xdr:row>
      <xdr:rowOff>11876</xdr:rowOff>
    </xdr:from>
    <xdr:to>
      <xdr:col>17</xdr:col>
      <xdr:colOff>492128</xdr:colOff>
      <xdr:row>3</xdr:row>
      <xdr:rowOff>168306</xdr:rowOff>
    </xdr:to>
    <xdr:sp macro="" textlink="">
      <xdr:nvSpPr>
        <xdr:cNvPr id="56" name="Rounded Rectangle 55"/>
        <xdr:cNvSpPr/>
      </xdr:nvSpPr>
      <xdr:spPr>
        <a:xfrm>
          <a:off x="9351819" y="11876"/>
          <a:ext cx="1503509" cy="33931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DNO</a:t>
          </a:r>
          <a:r>
            <a:rPr lang="en-GB" sz="1100" b="1"/>
            <a:t> </a:t>
          </a:r>
        </a:p>
      </xdr:txBody>
    </xdr:sp>
    <xdr:clientData/>
  </xdr:twoCellAnchor>
  <xdr:twoCellAnchor>
    <xdr:from>
      <xdr:col>15</xdr:col>
      <xdr:colOff>207819</xdr:colOff>
      <xdr:row>4</xdr:row>
      <xdr:rowOff>57135</xdr:rowOff>
    </xdr:from>
    <xdr:to>
      <xdr:col>17</xdr:col>
      <xdr:colOff>492128</xdr:colOff>
      <xdr:row>6</xdr:row>
      <xdr:rowOff>37942</xdr:rowOff>
    </xdr:to>
    <xdr:sp macro="" textlink="">
      <xdr:nvSpPr>
        <xdr:cNvPr id="57" name="Rounded Rectangle 56"/>
        <xdr:cNvSpPr/>
      </xdr:nvSpPr>
      <xdr:spPr>
        <a:xfrm>
          <a:off x="9351819" y="422895"/>
          <a:ext cx="1503509" cy="346567"/>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Variation</a:t>
          </a:r>
        </a:p>
      </xdr:txBody>
    </xdr:sp>
    <xdr:clientData/>
  </xdr:twoCellAnchor>
  <xdr:twoCellAnchor>
    <xdr:from>
      <xdr:col>3</xdr:col>
      <xdr:colOff>199093</xdr:colOff>
      <xdr:row>27</xdr:row>
      <xdr:rowOff>97969</xdr:rowOff>
    </xdr:from>
    <xdr:to>
      <xdr:col>5</xdr:col>
      <xdr:colOff>457200</xdr:colOff>
      <xdr:row>29</xdr:row>
      <xdr:rowOff>24457</xdr:rowOff>
    </xdr:to>
    <xdr:sp macro="" textlink="">
      <xdr:nvSpPr>
        <xdr:cNvPr id="58" name="Rounded Rectangle 57"/>
        <xdr:cNvSpPr/>
      </xdr:nvSpPr>
      <xdr:spPr>
        <a:xfrm>
          <a:off x="2027893" y="4724398"/>
          <a:ext cx="1477307" cy="296602"/>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solidFill>
                <a:sysClr val="windowText" lastClr="000000"/>
              </a:solidFill>
            </a:rPr>
            <a:t>Charging points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28525</xdr:colOff>
      <xdr:row>38</xdr:row>
      <xdr:rowOff>19497</xdr:rowOff>
    </xdr:from>
    <xdr:to>
      <xdr:col>7</xdr:col>
      <xdr:colOff>341474</xdr:colOff>
      <xdr:row>48</xdr:row>
      <xdr:rowOff>166166</xdr:rowOff>
    </xdr:to>
    <xdr:sp macro="" textlink="">
      <xdr:nvSpPr>
        <xdr:cNvPr id="2" name="Rectangle 1"/>
        <xdr:cNvSpPr/>
      </xdr:nvSpPr>
      <xdr:spPr>
        <a:xfrm>
          <a:off x="28525" y="6603177"/>
          <a:ext cx="4580149" cy="1975469"/>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43544</xdr:colOff>
      <xdr:row>3</xdr:row>
      <xdr:rowOff>135114</xdr:rowOff>
    </xdr:from>
    <xdr:to>
      <xdr:col>3</xdr:col>
      <xdr:colOff>34640</xdr:colOff>
      <xdr:row>38</xdr:row>
      <xdr:rowOff>19495</xdr:rowOff>
    </xdr:to>
    <xdr:sp macro="" textlink="">
      <xdr:nvSpPr>
        <xdr:cNvPr id="3" name="Rectangle 2"/>
        <xdr:cNvSpPr/>
      </xdr:nvSpPr>
      <xdr:spPr>
        <a:xfrm rot="16200000">
          <a:off x="-2189099" y="2550637"/>
          <a:ext cx="6285181" cy="181989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41566</xdr:colOff>
      <xdr:row>3</xdr:row>
      <xdr:rowOff>135115</xdr:rowOff>
    </xdr:from>
    <xdr:to>
      <xdr:col>5</xdr:col>
      <xdr:colOff>602677</xdr:colOff>
      <xdr:row>21</xdr:row>
      <xdr:rowOff>36913</xdr:rowOff>
    </xdr:to>
    <xdr:sp macro="" textlink="">
      <xdr:nvSpPr>
        <xdr:cNvPr id="4" name="Rectangle 3"/>
        <xdr:cNvSpPr/>
      </xdr:nvSpPr>
      <xdr:spPr>
        <a:xfrm rot="16200000">
          <a:off x="1163703" y="1024658"/>
          <a:ext cx="3193638" cy="178031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595748</xdr:colOff>
      <xdr:row>3</xdr:row>
      <xdr:rowOff>135112</xdr:rowOff>
    </xdr:from>
    <xdr:to>
      <xdr:col>8</xdr:col>
      <xdr:colOff>568039</xdr:colOff>
      <xdr:row>38</xdr:row>
      <xdr:rowOff>19495</xdr:rowOff>
    </xdr:to>
    <xdr:sp macro="" textlink="">
      <xdr:nvSpPr>
        <xdr:cNvPr id="5" name="Rectangle 4"/>
        <xdr:cNvSpPr/>
      </xdr:nvSpPr>
      <xdr:spPr>
        <a:xfrm rot="16200000">
          <a:off x="1401702" y="2560038"/>
          <a:ext cx="6285183" cy="180109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588822</xdr:colOff>
      <xdr:row>3</xdr:row>
      <xdr:rowOff>135114</xdr:rowOff>
    </xdr:from>
    <xdr:to>
      <xdr:col>14</xdr:col>
      <xdr:colOff>555172</xdr:colOff>
      <xdr:row>38</xdr:row>
      <xdr:rowOff>19496</xdr:rowOff>
    </xdr:to>
    <xdr:sp macro="" textlink="">
      <xdr:nvSpPr>
        <xdr:cNvPr id="6" name="Rectangle 5"/>
        <xdr:cNvSpPr/>
      </xdr:nvSpPr>
      <xdr:spPr>
        <a:xfrm rot="16200000">
          <a:off x="5049406" y="2563010"/>
          <a:ext cx="6285182" cy="179515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350266</xdr:colOff>
      <xdr:row>38</xdr:row>
      <xdr:rowOff>19496</xdr:rowOff>
    </xdr:from>
    <xdr:to>
      <xdr:col>14</xdr:col>
      <xdr:colOff>572114</xdr:colOff>
      <xdr:row>48</xdr:row>
      <xdr:rowOff>157200</xdr:rowOff>
    </xdr:to>
    <xdr:sp macro="" textlink="">
      <xdr:nvSpPr>
        <xdr:cNvPr id="7" name="Rectangle 6"/>
        <xdr:cNvSpPr/>
      </xdr:nvSpPr>
      <xdr:spPr>
        <a:xfrm>
          <a:off x="4617466" y="6681553"/>
          <a:ext cx="4489048" cy="198827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27710</xdr:colOff>
      <xdr:row>3</xdr:row>
      <xdr:rowOff>148969</xdr:rowOff>
    </xdr:from>
    <xdr:to>
      <xdr:col>5</xdr:col>
      <xdr:colOff>595745</xdr:colOff>
      <xdr:row>11</xdr:row>
      <xdr:rowOff>73199</xdr:rowOff>
    </xdr:to>
    <xdr:sp macro="" textlink="">
      <xdr:nvSpPr>
        <xdr:cNvPr id="8" name="TextBox 7"/>
        <xdr:cNvSpPr txBox="1"/>
      </xdr:nvSpPr>
      <xdr:spPr>
        <a:xfrm>
          <a:off x="1856510" y="331849"/>
          <a:ext cx="1787235" cy="138727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ACTIVITIES</a:t>
          </a:r>
        </a:p>
      </xdr:txBody>
    </xdr:sp>
    <xdr:clientData/>
  </xdr:twoCellAnchor>
  <xdr:twoCellAnchor>
    <xdr:from>
      <xdr:col>0</xdr:col>
      <xdr:colOff>27710</xdr:colOff>
      <xdr:row>3</xdr:row>
      <xdr:rowOff>148969</xdr:rowOff>
    </xdr:from>
    <xdr:to>
      <xdr:col>3</xdr:col>
      <xdr:colOff>41564</xdr:colOff>
      <xdr:row>11</xdr:row>
      <xdr:rowOff>73199</xdr:rowOff>
    </xdr:to>
    <xdr:sp macro="" textlink="">
      <xdr:nvSpPr>
        <xdr:cNvPr id="9" name="TextBox 8"/>
        <xdr:cNvSpPr txBox="1"/>
      </xdr:nvSpPr>
      <xdr:spPr>
        <a:xfrm>
          <a:off x="27710" y="331849"/>
          <a:ext cx="1842654" cy="138727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PARTNER NETWORK</a:t>
          </a:r>
        </a:p>
      </xdr:txBody>
    </xdr:sp>
    <xdr:clientData/>
  </xdr:twoCellAnchor>
  <xdr:twoCellAnchor>
    <xdr:from>
      <xdr:col>6</xdr:col>
      <xdr:colOff>13855</xdr:colOff>
      <xdr:row>3</xdr:row>
      <xdr:rowOff>135115</xdr:rowOff>
    </xdr:from>
    <xdr:to>
      <xdr:col>8</xdr:col>
      <xdr:colOff>581890</xdr:colOff>
      <xdr:row>11</xdr:row>
      <xdr:rowOff>73199</xdr:rowOff>
    </xdr:to>
    <xdr:sp macro="" textlink="">
      <xdr:nvSpPr>
        <xdr:cNvPr id="10" name="TextBox 9"/>
        <xdr:cNvSpPr txBox="1"/>
      </xdr:nvSpPr>
      <xdr:spPr>
        <a:xfrm>
          <a:off x="3671455" y="317995"/>
          <a:ext cx="1787235" cy="140112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OFFER</a:t>
          </a:r>
        </a:p>
      </xdr:txBody>
    </xdr:sp>
    <xdr:clientData/>
  </xdr:twoCellAnchor>
  <xdr:twoCellAnchor>
    <xdr:from>
      <xdr:col>8</xdr:col>
      <xdr:colOff>595746</xdr:colOff>
      <xdr:row>3</xdr:row>
      <xdr:rowOff>162824</xdr:rowOff>
    </xdr:from>
    <xdr:to>
      <xdr:col>11</xdr:col>
      <xdr:colOff>554181</xdr:colOff>
      <xdr:row>11</xdr:row>
      <xdr:rowOff>73199</xdr:rowOff>
    </xdr:to>
    <xdr:sp macro="" textlink="">
      <xdr:nvSpPr>
        <xdr:cNvPr id="11" name="TextBox 10"/>
        <xdr:cNvSpPr txBox="1"/>
      </xdr:nvSpPr>
      <xdr:spPr>
        <a:xfrm>
          <a:off x="5472546" y="345704"/>
          <a:ext cx="1787235" cy="1373415"/>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RELATIONSHIPS</a:t>
          </a:r>
        </a:p>
      </xdr:txBody>
    </xdr:sp>
    <xdr:clientData/>
  </xdr:twoCellAnchor>
  <xdr:twoCellAnchor>
    <xdr:from>
      <xdr:col>11</xdr:col>
      <xdr:colOff>581891</xdr:colOff>
      <xdr:row>3</xdr:row>
      <xdr:rowOff>148970</xdr:rowOff>
    </xdr:from>
    <xdr:to>
      <xdr:col>14</xdr:col>
      <xdr:colOff>540326</xdr:colOff>
      <xdr:row>11</xdr:row>
      <xdr:rowOff>73199</xdr:rowOff>
    </xdr:to>
    <xdr:sp macro="" textlink="">
      <xdr:nvSpPr>
        <xdr:cNvPr id="12" name="TextBox 11"/>
        <xdr:cNvSpPr txBox="1"/>
      </xdr:nvSpPr>
      <xdr:spPr>
        <a:xfrm>
          <a:off x="7287491" y="331850"/>
          <a:ext cx="1787235" cy="1387269"/>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SEGMENTS</a:t>
          </a:r>
        </a:p>
      </xdr:txBody>
    </xdr:sp>
    <xdr:clientData/>
  </xdr:twoCellAnchor>
  <xdr:twoCellAnchor>
    <xdr:from>
      <xdr:col>3</xdr:col>
      <xdr:colOff>22764</xdr:colOff>
      <xdr:row>21</xdr:row>
      <xdr:rowOff>36914</xdr:rowOff>
    </xdr:from>
    <xdr:to>
      <xdr:col>5</xdr:col>
      <xdr:colOff>598715</xdr:colOff>
      <xdr:row>38</xdr:row>
      <xdr:rowOff>19496</xdr:rowOff>
    </xdr:to>
    <xdr:sp macro="" textlink="">
      <xdr:nvSpPr>
        <xdr:cNvPr id="13" name="Rectangle 12"/>
        <xdr:cNvSpPr/>
      </xdr:nvSpPr>
      <xdr:spPr>
        <a:xfrm rot="16200000">
          <a:off x="1203369" y="4159829"/>
          <a:ext cx="3091542" cy="179515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xdr:col>
      <xdr:colOff>587830</xdr:colOff>
      <xdr:row>21</xdr:row>
      <xdr:rowOff>96287</xdr:rowOff>
    </xdr:from>
    <xdr:to>
      <xdr:col>5</xdr:col>
      <xdr:colOff>546265</xdr:colOff>
      <xdr:row>37</xdr:row>
      <xdr:rowOff>169719</xdr:rowOff>
    </xdr:to>
    <xdr:sp macro="" textlink="">
      <xdr:nvSpPr>
        <xdr:cNvPr id="14" name="TextBox 13"/>
        <xdr:cNvSpPr txBox="1"/>
      </xdr:nvSpPr>
      <xdr:spPr>
        <a:xfrm>
          <a:off x="1807030" y="3571007"/>
          <a:ext cx="1787235" cy="299951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RESOURCES</a:t>
          </a:r>
        </a:p>
      </xdr:txBody>
    </xdr:sp>
    <xdr:clientData/>
  </xdr:twoCellAnchor>
  <xdr:twoCellAnchor>
    <xdr:from>
      <xdr:col>8</xdr:col>
      <xdr:colOff>554182</xdr:colOff>
      <xdr:row>21</xdr:row>
      <xdr:rowOff>35922</xdr:rowOff>
    </xdr:from>
    <xdr:to>
      <xdr:col>11</xdr:col>
      <xdr:colOff>512617</xdr:colOff>
      <xdr:row>36</xdr:row>
      <xdr:rowOff>113113</xdr:rowOff>
    </xdr:to>
    <xdr:sp macro="" textlink="">
      <xdr:nvSpPr>
        <xdr:cNvPr id="15" name="TextBox 14"/>
        <xdr:cNvSpPr txBox="1"/>
      </xdr:nvSpPr>
      <xdr:spPr>
        <a:xfrm>
          <a:off x="5430982" y="3510642"/>
          <a:ext cx="1787235" cy="282039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DISTRIBUTION CHANNELS</a:t>
          </a:r>
        </a:p>
      </xdr:txBody>
    </xdr:sp>
    <xdr:clientData/>
  </xdr:twoCellAnchor>
  <xdr:twoCellAnchor>
    <xdr:from>
      <xdr:col>8</xdr:col>
      <xdr:colOff>581895</xdr:colOff>
      <xdr:row>3</xdr:row>
      <xdr:rowOff>121257</xdr:rowOff>
    </xdr:from>
    <xdr:to>
      <xdr:col>11</xdr:col>
      <xdr:colOff>576942</xdr:colOff>
      <xdr:row>20</xdr:row>
      <xdr:rowOff>169321</xdr:rowOff>
    </xdr:to>
    <xdr:sp macro="" textlink="">
      <xdr:nvSpPr>
        <xdr:cNvPr id="16" name="Rectangle 15"/>
        <xdr:cNvSpPr/>
      </xdr:nvSpPr>
      <xdr:spPr>
        <a:xfrm rot="16200000">
          <a:off x="4792107" y="970725"/>
          <a:ext cx="3157024" cy="18238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575372</xdr:colOff>
      <xdr:row>20</xdr:row>
      <xdr:rowOff>171300</xdr:rowOff>
    </xdr:from>
    <xdr:to>
      <xdr:col>11</xdr:col>
      <xdr:colOff>576942</xdr:colOff>
      <xdr:row>38</xdr:row>
      <xdr:rowOff>8610</xdr:rowOff>
    </xdr:to>
    <xdr:sp macro="" textlink="">
      <xdr:nvSpPr>
        <xdr:cNvPr id="17" name="Rectangle 16"/>
        <xdr:cNvSpPr/>
      </xdr:nvSpPr>
      <xdr:spPr>
        <a:xfrm rot="16200000">
          <a:off x="4802782" y="4112530"/>
          <a:ext cx="3129150" cy="183037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265332</xdr:colOff>
      <xdr:row>38</xdr:row>
      <xdr:rowOff>87025</xdr:rowOff>
    </xdr:from>
    <xdr:to>
      <xdr:col>14</xdr:col>
      <xdr:colOff>500859</xdr:colOff>
      <xdr:row>39</xdr:row>
      <xdr:rowOff>162722</xdr:rowOff>
    </xdr:to>
    <xdr:sp macro="" textlink="">
      <xdr:nvSpPr>
        <xdr:cNvPr id="18" name="TextBox 17"/>
        <xdr:cNvSpPr txBox="1"/>
      </xdr:nvSpPr>
      <xdr:spPr>
        <a:xfrm>
          <a:off x="4532532" y="6670705"/>
          <a:ext cx="4502727" cy="258577"/>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REVENUE STREAMS</a:t>
          </a:r>
        </a:p>
      </xdr:txBody>
    </xdr:sp>
    <xdr:clientData/>
  </xdr:twoCellAnchor>
  <xdr:twoCellAnchor>
    <xdr:from>
      <xdr:col>0</xdr:col>
      <xdr:colOff>102977</xdr:colOff>
      <xdr:row>38</xdr:row>
      <xdr:rowOff>74626</xdr:rowOff>
    </xdr:from>
    <xdr:to>
      <xdr:col>7</xdr:col>
      <xdr:colOff>338504</xdr:colOff>
      <xdr:row>39</xdr:row>
      <xdr:rowOff>126689</xdr:rowOff>
    </xdr:to>
    <xdr:sp macro="" textlink="">
      <xdr:nvSpPr>
        <xdr:cNvPr id="19" name="TextBox 18"/>
        <xdr:cNvSpPr txBox="1"/>
      </xdr:nvSpPr>
      <xdr:spPr>
        <a:xfrm>
          <a:off x="102977" y="6658306"/>
          <a:ext cx="4502727" cy="234943"/>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COST STRUCTURE</a:t>
          </a:r>
        </a:p>
      </xdr:txBody>
    </xdr:sp>
    <xdr:clientData/>
  </xdr:twoCellAnchor>
  <xdr:twoCellAnchor>
    <xdr:from>
      <xdr:col>0</xdr:col>
      <xdr:colOff>41564</xdr:colOff>
      <xdr:row>2</xdr:row>
      <xdr:rowOff>0</xdr:rowOff>
    </xdr:from>
    <xdr:to>
      <xdr:col>14</xdr:col>
      <xdr:colOff>554181</xdr:colOff>
      <xdr:row>3</xdr:row>
      <xdr:rowOff>135115</xdr:rowOff>
    </xdr:to>
    <xdr:sp macro="" textlink="">
      <xdr:nvSpPr>
        <xdr:cNvPr id="20" name="Rectangle 19"/>
        <xdr:cNvSpPr/>
      </xdr:nvSpPr>
      <xdr:spPr>
        <a:xfrm>
          <a:off x="41564" y="0"/>
          <a:ext cx="9047017" cy="317995"/>
        </a:xfrm>
        <a:prstGeom prst="rect">
          <a:avLst/>
        </a:prstGeom>
        <a:solidFill>
          <a:srgbClr val="00487C"/>
        </a:solid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0</xdr:colOff>
      <xdr:row>2</xdr:row>
      <xdr:rowOff>41563</xdr:rowOff>
    </xdr:from>
    <xdr:to>
      <xdr:col>14</xdr:col>
      <xdr:colOff>457199</xdr:colOff>
      <xdr:row>4</xdr:row>
      <xdr:rowOff>7653</xdr:rowOff>
    </xdr:to>
    <xdr:sp macro="" textlink="">
      <xdr:nvSpPr>
        <xdr:cNvPr id="21" name="TextBox 20"/>
        <xdr:cNvSpPr txBox="1"/>
      </xdr:nvSpPr>
      <xdr:spPr>
        <a:xfrm>
          <a:off x="0" y="41563"/>
          <a:ext cx="8991599" cy="3318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DM AGGREGATOR</a:t>
          </a:r>
        </a:p>
      </xdr:txBody>
    </xdr:sp>
    <xdr:clientData/>
  </xdr:twoCellAnchor>
  <xdr:twoCellAnchor>
    <xdr:from>
      <xdr:col>3</xdr:col>
      <xdr:colOff>179805</xdr:colOff>
      <xdr:row>23</xdr:row>
      <xdr:rowOff>68468</xdr:rowOff>
    </xdr:from>
    <xdr:to>
      <xdr:col>5</xdr:col>
      <xdr:colOff>473719</xdr:colOff>
      <xdr:row>26</xdr:row>
      <xdr:rowOff>116540</xdr:rowOff>
    </xdr:to>
    <xdr:sp macro="" textlink="">
      <xdr:nvSpPr>
        <xdr:cNvPr id="22" name="Rounded Rectangle 21"/>
        <xdr:cNvSpPr/>
      </xdr:nvSpPr>
      <xdr:spPr>
        <a:xfrm>
          <a:off x="2008605" y="3908948"/>
          <a:ext cx="1513114" cy="596712"/>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Contract with DM providers</a:t>
          </a:r>
        </a:p>
      </xdr:txBody>
    </xdr:sp>
    <xdr:clientData/>
  </xdr:twoCellAnchor>
  <xdr:twoCellAnchor>
    <xdr:from>
      <xdr:col>3</xdr:col>
      <xdr:colOff>62752</xdr:colOff>
      <xdr:row>26</xdr:row>
      <xdr:rowOff>166571</xdr:rowOff>
    </xdr:from>
    <xdr:to>
      <xdr:col>5</xdr:col>
      <xdr:colOff>543996</xdr:colOff>
      <xdr:row>28</xdr:row>
      <xdr:rowOff>121951</xdr:rowOff>
    </xdr:to>
    <xdr:sp macro="" textlink="">
      <xdr:nvSpPr>
        <xdr:cNvPr id="23" name="Rounded Rectangle 22"/>
        <xdr:cNvSpPr/>
      </xdr:nvSpPr>
      <xdr:spPr>
        <a:xfrm>
          <a:off x="1891552" y="4555691"/>
          <a:ext cx="1700444" cy="321140"/>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Contracts with TNO/ DNO</a:t>
          </a:r>
        </a:p>
      </xdr:txBody>
    </xdr:sp>
    <xdr:clientData/>
  </xdr:twoCellAnchor>
  <xdr:twoCellAnchor>
    <xdr:from>
      <xdr:col>0</xdr:col>
      <xdr:colOff>225270</xdr:colOff>
      <xdr:row>5</xdr:row>
      <xdr:rowOff>132857</xdr:rowOff>
    </xdr:from>
    <xdr:to>
      <xdr:col>2</xdr:col>
      <xdr:colOff>453709</xdr:colOff>
      <xdr:row>10</xdr:row>
      <xdr:rowOff>123786</xdr:rowOff>
    </xdr:to>
    <xdr:sp macro="" textlink="">
      <xdr:nvSpPr>
        <xdr:cNvPr id="24" name="Rounded Rectangle 23"/>
        <xdr:cNvSpPr/>
      </xdr:nvSpPr>
      <xdr:spPr>
        <a:xfrm>
          <a:off x="225270" y="681497"/>
          <a:ext cx="1447639" cy="905329"/>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SMART technology providers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External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In-vehicle</a:t>
          </a:r>
        </a:p>
      </xdr:txBody>
    </xdr:sp>
    <xdr:clientData/>
  </xdr:twoCellAnchor>
  <xdr:twoCellAnchor>
    <xdr:from>
      <xdr:col>3</xdr:col>
      <xdr:colOff>102325</xdr:colOff>
      <xdr:row>29</xdr:row>
      <xdr:rowOff>12760</xdr:rowOff>
    </xdr:from>
    <xdr:to>
      <xdr:col>5</xdr:col>
      <xdr:colOff>519952</xdr:colOff>
      <xdr:row>30</xdr:row>
      <xdr:rowOff>107577</xdr:rowOff>
    </xdr:to>
    <xdr:sp macro="" textlink="">
      <xdr:nvSpPr>
        <xdr:cNvPr id="25" name="Rounded Rectangle 24"/>
        <xdr:cNvSpPr/>
      </xdr:nvSpPr>
      <xdr:spPr>
        <a:xfrm>
          <a:off x="1931125" y="4950520"/>
          <a:ext cx="1636827" cy="27769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Data/ comms tools</a:t>
          </a:r>
        </a:p>
      </xdr:txBody>
    </xdr:sp>
    <xdr:clientData/>
  </xdr:twoCellAnchor>
  <xdr:twoCellAnchor>
    <xdr:from>
      <xdr:col>3</xdr:col>
      <xdr:colOff>174681</xdr:colOff>
      <xdr:row>10</xdr:row>
      <xdr:rowOff>171693</xdr:rowOff>
    </xdr:from>
    <xdr:to>
      <xdr:col>5</xdr:col>
      <xdr:colOff>465874</xdr:colOff>
      <xdr:row>14</xdr:row>
      <xdr:rowOff>9506</xdr:rowOff>
    </xdr:to>
    <xdr:sp macro="" textlink="">
      <xdr:nvSpPr>
        <xdr:cNvPr id="26" name="Rounded Rectangle 25"/>
        <xdr:cNvSpPr/>
      </xdr:nvSpPr>
      <xdr:spPr>
        <a:xfrm>
          <a:off x="2003481" y="1634733"/>
          <a:ext cx="1510393" cy="569333"/>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Engage with DM providers</a:t>
          </a:r>
        </a:p>
      </xdr:txBody>
    </xdr:sp>
    <xdr:clientData/>
  </xdr:twoCellAnchor>
  <xdr:twoCellAnchor>
    <xdr:from>
      <xdr:col>3</xdr:col>
      <xdr:colOff>186847</xdr:colOff>
      <xdr:row>5</xdr:row>
      <xdr:rowOff>173892</xdr:rowOff>
    </xdr:from>
    <xdr:to>
      <xdr:col>5</xdr:col>
      <xdr:colOff>478040</xdr:colOff>
      <xdr:row>8</xdr:row>
      <xdr:rowOff>9786</xdr:rowOff>
    </xdr:to>
    <xdr:sp macro="" textlink="">
      <xdr:nvSpPr>
        <xdr:cNvPr id="27" name="Rounded Rectangle 26"/>
        <xdr:cNvSpPr/>
      </xdr:nvSpPr>
      <xdr:spPr>
        <a:xfrm>
          <a:off x="2015647" y="722532"/>
          <a:ext cx="1510393" cy="384534"/>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Develop products</a:t>
          </a:r>
        </a:p>
      </xdr:txBody>
    </xdr:sp>
    <xdr:clientData/>
  </xdr:twoCellAnchor>
  <xdr:twoCellAnchor>
    <xdr:from>
      <xdr:col>3</xdr:col>
      <xdr:colOff>186847</xdr:colOff>
      <xdr:row>8</xdr:row>
      <xdr:rowOff>98590</xdr:rowOff>
    </xdr:from>
    <xdr:to>
      <xdr:col>5</xdr:col>
      <xdr:colOff>478040</xdr:colOff>
      <xdr:row>10</xdr:row>
      <xdr:rowOff>82890</xdr:rowOff>
    </xdr:to>
    <xdr:sp macro="" textlink="">
      <xdr:nvSpPr>
        <xdr:cNvPr id="28" name="Rounded Rectangle 27"/>
        <xdr:cNvSpPr/>
      </xdr:nvSpPr>
      <xdr:spPr>
        <a:xfrm>
          <a:off x="2015647" y="1195870"/>
          <a:ext cx="1510393" cy="350060"/>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Engage with partners</a:t>
          </a:r>
        </a:p>
      </xdr:txBody>
    </xdr:sp>
    <xdr:clientData/>
  </xdr:twoCellAnchor>
  <xdr:twoCellAnchor>
    <xdr:from>
      <xdr:col>0</xdr:col>
      <xdr:colOff>247169</xdr:colOff>
      <xdr:row>40</xdr:row>
      <xdr:rowOff>16277</xdr:rowOff>
    </xdr:from>
    <xdr:to>
      <xdr:col>2</xdr:col>
      <xdr:colOff>538362</xdr:colOff>
      <xdr:row>42</xdr:row>
      <xdr:rowOff>165754</xdr:rowOff>
    </xdr:to>
    <xdr:sp macro="" textlink="">
      <xdr:nvSpPr>
        <xdr:cNvPr id="29" name="Rounded Rectangle 28"/>
        <xdr:cNvSpPr/>
      </xdr:nvSpPr>
      <xdr:spPr>
        <a:xfrm>
          <a:off x="247169" y="6965717"/>
          <a:ext cx="1510393" cy="51523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Cost of risk of DM provision (penalties)</a:t>
          </a:r>
        </a:p>
      </xdr:txBody>
    </xdr:sp>
    <xdr:clientData/>
  </xdr:twoCellAnchor>
  <xdr:twoCellAnchor>
    <xdr:from>
      <xdr:col>3</xdr:col>
      <xdr:colOff>192101</xdr:colOff>
      <xdr:row>40</xdr:row>
      <xdr:rowOff>33522</xdr:rowOff>
    </xdr:from>
    <xdr:to>
      <xdr:col>7</xdr:col>
      <xdr:colOff>192101</xdr:colOff>
      <xdr:row>43</xdr:row>
      <xdr:rowOff>39061</xdr:rowOff>
    </xdr:to>
    <xdr:sp macro="" textlink="">
      <xdr:nvSpPr>
        <xdr:cNvPr id="30" name="Rounded Rectangle 29"/>
        <xdr:cNvSpPr/>
      </xdr:nvSpPr>
      <xdr:spPr>
        <a:xfrm>
          <a:off x="2020901" y="7065693"/>
          <a:ext cx="2438400" cy="56071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Calibri"/>
              <a:ea typeface="+mn-ea"/>
              <a:cs typeface="+mn-cs"/>
            </a:rPr>
            <a:t>Fixed payments to DM providers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Calibri"/>
              <a:ea typeface="+mn-ea"/>
              <a:cs typeface="+mn-cs"/>
            </a:rPr>
            <a:t> </a:t>
          </a:r>
          <a:r>
            <a:rPr kumimoji="0" lang="en-GB" sz="1100" b="0" i="0" u="none" strike="noStrike" kern="0" cap="none" spc="0" normalizeH="0" baseline="0" noProof="0">
              <a:ln>
                <a:noFill/>
              </a:ln>
              <a:solidFill>
                <a:sysClr val="windowText" lastClr="000000"/>
              </a:solidFill>
              <a:effectLst/>
              <a:uLnTx/>
              <a:uFillTx/>
              <a:latin typeface="Calibri"/>
              <a:ea typeface="+mn-ea"/>
              <a:cs typeface="+mn-cs"/>
            </a:rPr>
            <a:t>(direct control)</a:t>
          </a:r>
        </a:p>
      </xdr:txBody>
    </xdr:sp>
    <xdr:clientData/>
  </xdr:twoCellAnchor>
  <xdr:twoCellAnchor>
    <xdr:from>
      <xdr:col>9</xdr:col>
      <xdr:colOff>117050</xdr:colOff>
      <xdr:row>6</xdr:row>
      <xdr:rowOff>89882</xdr:rowOff>
    </xdr:from>
    <xdr:to>
      <xdr:col>11</xdr:col>
      <xdr:colOff>408243</xdr:colOff>
      <xdr:row>12</xdr:row>
      <xdr:rowOff>80683</xdr:rowOff>
    </xdr:to>
    <xdr:sp macro="" textlink="">
      <xdr:nvSpPr>
        <xdr:cNvPr id="31" name="Rounded Rectangle 30"/>
        <xdr:cNvSpPr/>
      </xdr:nvSpPr>
      <xdr:spPr>
        <a:xfrm>
          <a:off x="5603450" y="821402"/>
          <a:ext cx="1510393" cy="1088081"/>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Ad-hoc but frequent interactions with ULEV users and on-site generators/ storage operators</a:t>
          </a:r>
        </a:p>
      </xdr:txBody>
    </xdr:sp>
    <xdr:clientData/>
  </xdr:twoCellAnchor>
  <xdr:twoCellAnchor>
    <xdr:from>
      <xdr:col>12</xdr:col>
      <xdr:colOff>122813</xdr:colOff>
      <xdr:row>6</xdr:row>
      <xdr:rowOff>122921</xdr:rowOff>
    </xdr:from>
    <xdr:to>
      <xdr:col>14</xdr:col>
      <xdr:colOff>414006</xdr:colOff>
      <xdr:row>11</xdr:row>
      <xdr:rowOff>179293</xdr:rowOff>
    </xdr:to>
    <xdr:sp macro="" textlink="">
      <xdr:nvSpPr>
        <xdr:cNvPr id="32" name="Rounded Rectangle 31"/>
        <xdr:cNvSpPr/>
      </xdr:nvSpPr>
      <xdr:spPr>
        <a:xfrm>
          <a:off x="7438013" y="854441"/>
          <a:ext cx="1510393" cy="97077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ULEV owners that are responsive to shifting load due to price-signals</a:t>
          </a:r>
        </a:p>
      </xdr:txBody>
    </xdr:sp>
    <xdr:clientData/>
  </xdr:twoCellAnchor>
  <xdr:twoCellAnchor>
    <xdr:from>
      <xdr:col>9</xdr:col>
      <xdr:colOff>128273</xdr:colOff>
      <xdr:row>23</xdr:row>
      <xdr:rowOff>151514</xdr:rowOff>
    </xdr:from>
    <xdr:to>
      <xdr:col>11</xdr:col>
      <xdr:colOff>419466</xdr:colOff>
      <xdr:row>26</xdr:row>
      <xdr:rowOff>32548</xdr:rowOff>
    </xdr:to>
    <xdr:sp macro="" textlink="">
      <xdr:nvSpPr>
        <xdr:cNvPr id="33" name="Rounded Rectangle 32"/>
        <xdr:cNvSpPr/>
      </xdr:nvSpPr>
      <xdr:spPr>
        <a:xfrm>
          <a:off x="5614673" y="3991994"/>
          <a:ext cx="1510393" cy="429674"/>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Enabling technologies</a:t>
          </a:r>
        </a:p>
      </xdr:txBody>
    </xdr:sp>
    <xdr:clientData/>
  </xdr:twoCellAnchor>
  <xdr:twoCellAnchor>
    <xdr:from>
      <xdr:col>3</xdr:col>
      <xdr:colOff>170329</xdr:colOff>
      <xdr:row>43</xdr:row>
      <xdr:rowOff>162870</xdr:rowOff>
    </xdr:from>
    <xdr:to>
      <xdr:col>7</xdr:col>
      <xdr:colOff>161364</xdr:colOff>
      <xdr:row>47</xdr:row>
      <xdr:rowOff>0</xdr:rowOff>
    </xdr:to>
    <xdr:sp macro="" textlink="">
      <xdr:nvSpPr>
        <xdr:cNvPr id="34" name="Rounded Rectangle 33"/>
        <xdr:cNvSpPr/>
      </xdr:nvSpPr>
      <xdr:spPr>
        <a:xfrm>
          <a:off x="1999129" y="7660950"/>
          <a:ext cx="2429435" cy="56865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Calibri"/>
              <a:ea typeface="+mn-ea"/>
              <a:cs typeface="+mn-cs"/>
            </a:rPr>
            <a:t>Ongoing payments to DM providers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(end user control)</a:t>
          </a:r>
        </a:p>
      </xdr:txBody>
    </xdr:sp>
    <xdr:clientData/>
  </xdr:twoCellAnchor>
  <xdr:twoCellAnchor>
    <xdr:from>
      <xdr:col>8</xdr:col>
      <xdr:colOff>98612</xdr:colOff>
      <xdr:row>40</xdr:row>
      <xdr:rowOff>91835</xdr:rowOff>
    </xdr:from>
    <xdr:to>
      <xdr:col>10</xdr:col>
      <xdr:colOff>389805</xdr:colOff>
      <xdr:row>45</xdr:row>
      <xdr:rowOff>32657</xdr:rowOff>
    </xdr:to>
    <xdr:sp macro="" textlink="">
      <xdr:nvSpPr>
        <xdr:cNvPr id="35" name="Rounded Rectangle 34"/>
        <xdr:cNvSpPr/>
      </xdr:nvSpPr>
      <xdr:spPr>
        <a:xfrm>
          <a:off x="4975412" y="7124006"/>
          <a:ext cx="1510393" cy="866108"/>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Availability/ utilisation  fees from balancing serivces</a:t>
          </a:r>
        </a:p>
      </xdr:txBody>
    </xdr:sp>
    <xdr:clientData/>
  </xdr:twoCellAnchor>
  <xdr:twoCellAnchor>
    <xdr:from>
      <xdr:col>0</xdr:col>
      <xdr:colOff>149067</xdr:colOff>
      <xdr:row>26</xdr:row>
      <xdr:rowOff>155173</xdr:rowOff>
    </xdr:from>
    <xdr:to>
      <xdr:col>2</xdr:col>
      <xdr:colOff>529909</xdr:colOff>
      <xdr:row>33</xdr:row>
      <xdr:rowOff>20905</xdr:rowOff>
    </xdr:to>
    <xdr:sp macro="" textlink="">
      <xdr:nvSpPr>
        <xdr:cNvPr id="36" name="Rounded Rectangle 35"/>
        <xdr:cNvSpPr/>
      </xdr:nvSpPr>
      <xdr:spPr>
        <a:xfrm>
          <a:off x="149067" y="4544293"/>
          <a:ext cx="1600042" cy="114589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Charging Station Operators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(e.g. for on-site generation/ H2 storage)</a:t>
          </a:r>
        </a:p>
      </xdr:txBody>
    </xdr:sp>
    <xdr:clientData/>
  </xdr:twoCellAnchor>
  <xdr:twoCellAnchor>
    <xdr:from>
      <xdr:col>0</xdr:col>
      <xdr:colOff>145705</xdr:colOff>
      <xdr:row>17</xdr:row>
      <xdr:rowOff>1567</xdr:rowOff>
    </xdr:from>
    <xdr:to>
      <xdr:col>2</xdr:col>
      <xdr:colOff>526705</xdr:colOff>
      <xdr:row>20</xdr:row>
      <xdr:rowOff>160498</xdr:rowOff>
    </xdr:to>
    <xdr:sp macro="" textlink="">
      <xdr:nvSpPr>
        <xdr:cNvPr id="37" name="Rounded Rectangle 36"/>
        <xdr:cNvSpPr/>
      </xdr:nvSpPr>
      <xdr:spPr>
        <a:xfrm>
          <a:off x="145705" y="2744767"/>
          <a:ext cx="1600200" cy="707571"/>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100" b="0" i="0" baseline="0">
              <a:solidFill>
                <a:schemeClr val="lt1"/>
              </a:solidFill>
              <a:effectLst/>
              <a:latin typeface="+mn-lt"/>
              <a:ea typeface="+mn-ea"/>
              <a:cs typeface="+mn-cs"/>
            </a:rPr>
            <a:t>Government</a:t>
          </a:r>
          <a:r>
            <a:rPr kumimoji="0" lang="en-GB" sz="1100" b="0" i="0" u="none" strike="noStrike" kern="0" cap="none" spc="0" normalizeH="0" baseline="0" noProof="0">
              <a:ln>
                <a:noFill/>
              </a:ln>
              <a:solidFill>
                <a:sysClr val="window" lastClr="FFFFFF"/>
              </a:solidFill>
              <a:effectLst/>
              <a:uLnTx/>
              <a:uFillTx/>
              <a:latin typeface="Calibri"/>
              <a:ea typeface="+mn-ea"/>
              <a:cs typeface="+mn-cs"/>
            </a:rPr>
            <a:t>: Low Carbon Network Fund, other initiatives</a:t>
          </a:r>
        </a:p>
      </xdr:txBody>
    </xdr:sp>
    <xdr:clientData/>
  </xdr:twoCellAnchor>
  <xdr:twoCellAnchor>
    <xdr:from>
      <xdr:col>0</xdr:col>
      <xdr:colOff>181083</xdr:colOff>
      <xdr:row>21</xdr:row>
      <xdr:rowOff>57967</xdr:rowOff>
    </xdr:from>
    <xdr:to>
      <xdr:col>2</xdr:col>
      <xdr:colOff>508776</xdr:colOff>
      <xdr:row>23</xdr:row>
      <xdr:rowOff>35859</xdr:rowOff>
    </xdr:to>
    <xdr:sp macro="" textlink="">
      <xdr:nvSpPr>
        <xdr:cNvPr id="39" name="Rounded Rectangle 38"/>
        <xdr:cNvSpPr/>
      </xdr:nvSpPr>
      <xdr:spPr>
        <a:xfrm>
          <a:off x="181083" y="3532687"/>
          <a:ext cx="1546893" cy="343652"/>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Charging Point Owners</a:t>
          </a:r>
        </a:p>
      </xdr:txBody>
    </xdr:sp>
    <xdr:clientData/>
  </xdr:twoCellAnchor>
  <xdr:twoCellAnchor>
    <xdr:from>
      <xdr:col>3</xdr:col>
      <xdr:colOff>161233</xdr:colOff>
      <xdr:row>31</xdr:row>
      <xdr:rowOff>414</xdr:rowOff>
    </xdr:from>
    <xdr:to>
      <xdr:col>5</xdr:col>
      <xdr:colOff>488926</xdr:colOff>
      <xdr:row>33</xdr:row>
      <xdr:rowOff>153584</xdr:rowOff>
    </xdr:to>
    <xdr:sp macro="" textlink="">
      <xdr:nvSpPr>
        <xdr:cNvPr id="40" name="Rounded Rectangle 39"/>
        <xdr:cNvSpPr/>
      </xdr:nvSpPr>
      <xdr:spPr>
        <a:xfrm>
          <a:off x="1990033" y="5303934"/>
          <a:ext cx="1546893" cy="51893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Enabling technologies (direct control)</a:t>
          </a:r>
        </a:p>
      </xdr:txBody>
    </xdr:sp>
    <xdr:clientData/>
  </xdr:twoCellAnchor>
  <xdr:twoCellAnchor>
    <xdr:from>
      <xdr:col>6</xdr:col>
      <xdr:colOff>72866</xdr:colOff>
      <xdr:row>6</xdr:row>
      <xdr:rowOff>77789</xdr:rowOff>
    </xdr:from>
    <xdr:to>
      <xdr:col>8</xdr:col>
      <xdr:colOff>489566</xdr:colOff>
      <xdr:row>22</xdr:row>
      <xdr:rowOff>107577</xdr:rowOff>
    </xdr:to>
    <xdr:sp macro="" textlink="">
      <xdr:nvSpPr>
        <xdr:cNvPr id="41" name="Rounded Rectangle 40"/>
        <xdr:cNvSpPr/>
      </xdr:nvSpPr>
      <xdr:spPr>
        <a:xfrm>
          <a:off x="3730466" y="794965"/>
          <a:ext cx="1635900" cy="2898494"/>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libri"/>
              <a:ea typeface="+mn-ea"/>
              <a:cs typeface="+mn-cs"/>
            </a:rPr>
            <a:t>Provide DM to grid via aggregation of demands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&gt; Direct control of consumer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(fixed or variable prices)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&gt; Indirect price-based (ToU/ dynamic pricing)</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&gt; Optimise charging (times and prices) via load shifting, passing on benefits to the consumer</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104882</xdr:colOff>
      <xdr:row>23</xdr:row>
      <xdr:rowOff>26389</xdr:rowOff>
    </xdr:from>
    <xdr:to>
      <xdr:col>8</xdr:col>
      <xdr:colOff>446314</xdr:colOff>
      <xdr:row>29</xdr:row>
      <xdr:rowOff>23618</xdr:rowOff>
    </xdr:to>
    <xdr:sp macro="" textlink="">
      <xdr:nvSpPr>
        <xdr:cNvPr id="42" name="Rounded Rectangle 41"/>
        <xdr:cNvSpPr/>
      </xdr:nvSpPr>
      <xdr:spPr>
        <a:xfrm>
          <a:off x="3762482" y="3791565"/>
          <a:ext cx="1560632" cy="1072994"/>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Calibri"/>
              <a:ea typeface="+mn-ea"/>
              <a:cs typeface="+mn-cs"/>
            </a:rPr>
            <a:t>Turn-down DM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load reduction at DNO overload peaks;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load shifting;</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V2B</a:t>
          </a:r>
        </a:p>
      </xdr:txBody>
    </xdr:sp>
    <xdr:clientData/>
  </xdr:twoCellAnchor>
  <xdr:twoCellAnchor>
    <xdr:from>
      <xdr:col>6</xdr:col>
      <xdr:colOff>76549</xdr:colOff>
      <xdr:row>29</xdr:row>
      <xdr:rowOff>74847</xdr:rowOff>
    </xdr:from>
    <xdr:to>
      <xdr:col>8</xdr:col>
      <xdr:colOff>455278</xdr:colOff>
      <xdr:row>35</xdr:row>
      <xdr:rowOff>55251</xdr:rowOff>
    </xdr:to>
    <xdr:sp macro="" textlink="">
      <xdr:nvSpPr>
        <xdr:cNvPr id="43" name="Rounded Rectangle 42"/>
        <xdr:cNvSpPr/>
      </xdr:nvSpPr>
      <xdr:spPr>
        <a:xfrm>
          <a:off x="3734149" y="4915788"/>
          <a:ext cx="1597929" cy="105616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Calibri"/>
              <a:ea typeface="+mn-ea"/>
              <a:cs typeface="+mn-cs"/>
            </a:rPr>
            <a:t>Turn-up DM</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on-site H2 gen;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on-site elec. gen;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V2G;</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H2 storage</a:t>
          </a:r>
        </a:p>
      </xdr:txBody>
    </xdr:sp>
    <xdr:clientData/>
  </xdr:twoCellAnchor>
  <xdr:twoCellAnchor>
    <xdr:from>
      <xdr:col>0</xdr:col>
      <xdr:colOff>143946</xdr:colOff>
      <xdr:row>23</xdr:row>
      <xdr:rowOff>99975</xdr:rowOff>
    </xdr:from>
    <xdr:to>
      <xdr:col>2</xdr:col>
      <xdr:colOff>524788</xdr:colOff>
      <xdr:row>26</xdr:row>
      <xdr:rowOff>96592</xdr:rowOff>
    </xdr:to>
    <xdr:sp macro="" textlink="">
      <xdr:nvSpPr>
        <xdr:cNvPr id="44" name="Rounded Rectangle 43"/>
        <xdr:cNvSpPr/>
      </xdr:nvSpPr>
      <xdr:spPr>
        <a:xfrm>
          <a:off x="143946" y="3940455"/>
          <a:ext cx="1600042" cy="54525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Energy suppliers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(e.g. if price-based)</a:t>
          </a:r>
        </a:p>
      </xdr:txBody>
    </xdr:sp>
    <xdr:clientData/>
  </xdr:twoCellAnchor>
  <xdr:twoCellAnchor>
    <xdr:from>
      <xdr:col>9</xdr:col>
      <xdr:colOff>122813</xdr:colOff>
      <xdr:row>12</xdr:row>
      <xdr:rowOff>148408</xdr:rowOff>
    </xdr:from>
    <xdr:to>
      <xdr:col>11</xdr:col>
      <xdr:colOff>414006</xdr:colOff>
      <xdr:row>16</xdr:row>
      <xdr:rowOff>153489</xdr:rowOff>
    </xdr:to>
    <xdr:sp macro="" textlink="">
      <xdr:nvSpPr>
        <xdr:cNvPr id="45" name="Rounded Rectangle 44"/>
        <xdr:cNvSpPr/>
      </xdr:nvSpPr>
      <xdr:spPr>
        <a:xfrm>
          <a:off x="5609213" y="1977208"/>
          <a:ext cx="1510393" cy="736601"/>
        </a:xfrm>
        <a:prstGeom prst="roundRect">
          <a:avLst/>
        </a:prstGeom>
        <a:solidFill>
          <a:sysClr val="window" lastClr="FFFF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More interaction if direct-control than indirect price-based</a:t>
          </a:r>
        </a:p>
      </xdr:txBody>
    </xdr:sp>
    <xdr:clientData/>
  </xdr:twoCellAnchor>
  <xdr:twoCellAnchor>
    <xdr:from>
      <xdr:col>3</xdr:col>
      <xdr:colOff>165075</xdr:colOff>
      <xdr:row>34</xdr:row>
      <xdr:rowOff>38886</xdr:rowOff>
    </xdr:from>
    <xdr:to>
      <xdr:col>5</xdr:col>
      <xdr:colOff>492768</xdr:colOff>
      <xdr:row>36</xdr:row>
      <xdr:rowOff>85836</xdr:rowOff>
    </xdr:to>
    <xdr:sp macro="" textlink="">
      <xdr:nvSpPr>
        <xdr:cNvPr id="46" name="Rounded Rectangle 45"/>
        <xdr:cNvSpPr/>
      </xdr:nvSpPr>
      <xdr:spPr>
        <a:xfrm>
          <a:off x="1993875" y="5891046"/>
          <a:ext cx="1546893" cy="41271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Funding</a:t>
          </a:r>
        </a:p>
      </xdr:txBody>
    </xdr:sp>
    <xdr:clientData/>
  </xdr:twoCellAnchor>
  <xdr:twoCellAnchor>
    <xdr:from>
      <xdr:col>11</xdr:col>
      <xdr:colOff>131266</xdr:colOff>
      <xdr:row>40</xdr:row>
      <xdr:rowOff>23316</xdr:rowOff>
    </xdr:from>
    <xdr:to>
      <xdr:col>13</xdr:col>
      <xdr:colOff>478972</xdr:colOff>
      <xdr:row>44</xdr:row>
      <xdr:rowOff>174171</xdr:rowOff>
    </xdr:to>
    <xdr:sp macro="" textlink="">
      <xdr:nvSpPr>
        <xdr:cNvPr id="47" name="Rounded Rectangle 46"/>
        <xdr:cNvSpPr/>
      </xdr:nvSpPr>
      <xdr:spPr>
        <a:xfrm>
          <a:off x="6836866" y="7055487"/>
          <a:ext cx="1566906" cy="891084"/>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Calibri"/>
              <a:ea typeface="+mn-ea"/>
              <a:cs typeface="+mn-cs"/>
            </a:rPr>
            <a:t>Energy sales </a:t>
          </a:r>
          <a:r>
            <a:rPr kumimoji="0" lang="en-GB" sz="1100" b="0" i="0" u="none" strike="noStrike" kern="0" cap="none" spc="0" normalizeH="0" baseline="0" noProof="0">
              <a:ln>
                <a:noFill/>
              </a:ln>
              <a:solidFill>
                <a:sysClr val="windowText" lastClr="000000"/>
              </a:solidFill>
              <a:effectLst/>
              <a:uLnTx/>
              <a:uFillTx/>
              <a:latin typeface="Calibri"/>
              <a:ea typeface="+mn-ea"/>
              <a:cs typeface="+mn-cs"/>
            </a:rPr>
            <a:t>(e.g. if sell at market prices rather than as ancillary service)</a:t>
          </a:r>
        </a:p>
      </xdr:txBody>
    </xdr:sp>
    <xdr:clientData/>
  </xdr:twoCellAnchor>
  <xdr:twoCellAnchor>
    <xdr:from>
      <xdr:col>12</xdr:col>
      <xdr:colOff>138821</xdr:colOff>
      <xdr:row>12</xdr:row>
      <xdr:rowOff>75035</xdr:rowOff>
    </xdr:from>
    <xdr:to>
      <xdr:col>14</xdr:col>
      <xdr:colOff>430014</xdr:colOff>
      <xdr:row>21</xdr:row>
      <xdr:rowOff>132998</xdr:rowOff>
    </xdr:to>
    <xdr:sp macro="" textlink="">
      <xdr:nvSpPr>
        <xdr:cNvPr id="48" name="Rounded Rectangle 47"/>
        <xdr:cNvSpPr/>
      </xdr:nvSpPr>
      <xdr:spPr>
        <a:xfrm>
          <a:off x="7454021" y="1903835"/>
          <a:ext cx="1510393" cy="1703883"/>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Flexible ULEV owners that are not concerned about battery level and willing to have charging interrupted/ V2G</a:t>
          </a:r>
        </a:p>
      </xdr:txBody>
    </xdr:sp>
    <xdr:clientData/>
  </xdr:twoCellAnchor>
  <xdr:twoCellAnchor>
    <xdr:from>
      <xdr:col>0</xdr:col>
      <xdr:colOff>142504</xdr:colOff>
      <xdr:row>14</xdr:row>
      <xdr:rowOff>169462</xdr:rowOff>
    </xdr:from>
    <xdr:to>
      <xdr:col>2</xdr:col>
      <xdr:colOff>490848</xdr:colOff>
      <xdr:row>16</xdr:row>
      <xdr:rowOff>106324</xdr:rowOff>
    </xdr:to>
    <xdr:sp macro="" textlink="">
      <xdr:nvSpPr>
        <xdr:cNvPr id="49" name="Rounded Rectangle 48"/>
        <xdr:cNvSpPr/>
      </xdr:nvSpPr>
      <xdr:spPr>
        <a:xfrm>
          <a:off x="142504" y="2364022"/>
          <a:ext cx="1567544" cy="302622"/>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Regulator (standards)</a:t>
          </a:r>
        </a:p>
      </xdr:txBody>
    </xdr:sp>
    <xdr:clientData/>
  </xdr:twoCellAnchor>
  <xdr:twoCellAnchor>
    <xdr:from>
      <xdr:col>0</xdr:col>
      <xdr:colOff>147626</xdr:colOff>
      <xdr:row>12</xdr:row>
      <xdr:rowOff>167027</xdr:rowOff>
    </xdr:from>
    <xdr:to>
      <xdr:col>2</xdr:col>
      <xdr:colOff>495970</xdr:colOff>
      <xdr:row>14</xdr:row>
      <xdr:rowOff>103891</xdr:rowOff>
    </xdr:to>
    <xdr:sp macro="" textlink="">
      <xdr:nvSpPr>
        <xdr:cNvPr id="50" name="Rounded Rectangle 49"/>
        <xdr:cNvSpPr/>
      </xdr:nvSpPr>
      <xdr:spPr>
        <a:xfrm>
          <a:off x="147626" y="1995827"/>
          <a:ext cx="1567544" cy="302624"/>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Other DNOs/ TSO</a:t>
          </a:r>
        </a:p>
      </xdr:txBody>
    </xdr:sp>
    <xdr:clientData/>
  </xdr:twoCellAnchor>
  <xdr:twoCellAnchor>
    <xdr:from>
      <xdr:col>0</xdr:col>
      <xdr:colOff>158513</xdr:colOff>
      <xdr:row>11</xdr:row>
      <xdr:rowOff>6857</xdr:rowOff>
    </xdr:from>
    <xdr:to>
      <xdr:col>2</xdr:col>
      <xdr:colOff>506857</xdr:colOff>
      <xdr:row>12</xdr:row>
      <xdr:rowOff>108500</xdr:rowOff>
    </xdr:to>
    <xdr:sp macro="" textlink="">
      <xdr:nvSpPr>
        <xdr:cNvPr id="51" name="Rounded Rectangle 50"/>
        <xdr:cNvSpPr/>
      </xdr:nvSpPr>
      <xdr:spPr>
        <a:xfrm>
          <a:off x="158513" y="1652777"/>
          <a:ext cx="1567544" cy="284523"/>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Manufacturers</a:t>
          </a:r>
        </a:p>
      </xdr:txBody>
    </xdr:sp>
    <xdr:clientData/>
  </xdr:twoCellAnchor>
  <xdr:twoCellAnchor>
    <xdr:from>
      <xdr:col>0</xdr:col>
      <xdr:colOff>249089</xdr:colOff>
      <xdr:row>43</xdr:row>
      <xdr:rowOff>52262</xdr:rowOff>
    </xdr:from>
    <xdr:to>
      <xdr:col>2</xdr:col>
      <xdr:colOff>540282</xdr:colOff>
      <xdr:row>46</xdr:row>
      <xdr:rowOff>22446</xdr:rowOff>
    </xdr:to>
    <xdr:sp macro="" textlink="">
      <xdr:nvSpPr>
        <xdr:cNvPr id="52" name="Rounded Rectangle 51"/>
        <xdr:cNvSpPr/>
      </xdr:nvSpPr>
      <xdr:spPr>
        <a:xfrm>
          <a:off x="249089" y="7550342"/>
          <a:ext cx="1510393" cy="518824"/>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Capital cost of enabling technologies</a:t>
          </a:r>
        </a:p>
      </xdr:txBody>
    </xdr:sp>
    <xdr:clientData/>
  </xdr:twoCellAnchor>
  <xdr:twoCellAnchor>
    <xdr:from>
      <xdr:col>0</xdr:col>
      <xdr:colOff>261607</xdr:colOff>
      <xdr:row>46</xdr:row>
      <xdr:rowOff>88247</xdr:rowOff>
    </xdr:from>
    <xdr:to>
      <xdr:col>2</xdr:col>
      <xdr:colOff>510989</xdr:colOff>
      <xdr:row>48</xdr:row>
      <xdr:rowOff>45430</xdr:rowOff>
    </xdr:to>
    <xdr:sp macro="" textlink="">
      <xdr:nvSpPr>
        <xdr:cNvPr id="53" name="Rounded Rectangle 52"/>
        <xdr:cNvSpPr/>
      </xdr:nvSpPr>
      <xdr:spPr>
        <a:xfrm>
          <a:off x="261607" y="8134967"/>
          <a:ext cx="1468582" cy="322943"/>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Marketing</a:t>
          </a:r>
        </a:p>
      </xdr:txBody>
    </xdr:sp>
    <xdr:clientData/>
  </xdr:twoCellAnchor>
  <xdr:twoCellAnchor>
    <xdr:from>
      <xdr:col>9</xdr:col>
      <xdr:colOff>128274</xdr:colOff>
      <xdr:row>26</xdr:row>
      <xdr:rowOff>97213</xdr:rowOff>
    </xdr:from>
    <xdr:to>
      <xdr:col>11</xdr:col>
      <xdr:colOff>419467</xdr:colOff>
      <xdr:row>28</xdr:row>
      <xdr:rowOff>114000</xdr:rowOff>
    </xdr:to>
    <xdr:sp macro="" textlink="">
      <xdr:nvSpPr>
        <xdr:cNvPr id="54" name="Rounded Rectangle 53"/>
        <xdr:cNvSpPr/>
      </xdr:nvSpPr>
      <xdr:spPr>
        <a:xfrm>
          <a:off x="5614674" y="4486333"/>
          <a:ext cx="1510393" cy="38254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ULEVs</a:t>
          </a:r>
        </a:p>
      </xdr:txBody>
    </xdr:sp>
    <xdr:clientData/>
  </xdr:twoCellAnchor>
  <xdr:twoCellAnchor>
    <xdr:from>
      <xdr:col>9</xdr:col>
      <xdr:colOff>141078</xdr:colOff>
      <xdr:row>29</xdr:row>
      <xdr:rowOff>4236</xdr:rowOff>
    </xdr:from>
    <xdr:to>
      <xdr:col>11</xdr:col>
      <xdr:colOff>432271</xdr:colOff>
      <xdr:row>32</xdr:row>
      <xdr:rowOff>44823</xdr:rowOff>
    </xdr:to>
    <xdr:sp macro="" textlink="">
      <xdr:nvSpPr>
        <xdr:cNvPr id="55" name="Rounded Rectangle 54"/>
        <xdr:cNvSpPr/>
      </xdr:nvSpPr>
      <xdr:spPr>
        <a:xfrm>
          <a:off x="5627478" y="4941996"/>
          <a:ext cx="1510393" cy="58922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On-site generators/ storage</a:t>
          </a:r>
        </a:p>
      </xdr:txBody>
    </xdr:sp>
    <xdr:clientData/>
  </xdr:twoCellAnchor>
  <xdr:twoCellAnchor>
    <xdr:from>
      <xdr:col>15</xdr:col>
      <xdr:colOff>138546</xdr:colOff>
      <xdr:row>2</xdr:row>
      <xdr:rowOff>1156</xdr:rowOff>
    </xdr:from>
    <xdr:to>
      <xdr:col>17</xdr:col>
      <xdr:colOff>422855</xdr:colOff>
      <xdr:row>3</xdr:row>
      <xdr:rowOff>167482</xdr:rowOff>
    </xdr:to>
    <xdr:sp macro="" textlink="">
      <xdr:nvSpPr>
        <xdr:cNvPr id="56" name="Rounded Rectangle 55"/>
        <xdr:cNvSpPr/>
      </xdr:nvSpPr>
      <xdr:spPr>
        <a:xfrm>
          <a:off x="9282546" y="1156"/>
          <a:ext cx="1503509" cy="34920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Aggregator </a:t>
          </a:r>
        </a:p>
      </xdr:txBody>
    </xdr:sp>
    <xdr:clientData/>
  </xdr:twoCellAnchor>
  <xdr:twoCellAnchor>
    <xdr:from>
      <xdr:col>15</xdr:col>
      <xdr:colOff>138546</xdr:colOff>
      <xdr:row>4</xdr:row>
      <xdr:rowOff>69011</xdr:rowOff>
    </xdr:from>
    <xdr:to>
      <xdr:col>17</xdr:col>
      <xdr:colOff>422855</xdr:colOff>
      <xdr:row>6</xdr:row>
      <xdr:rowOff>57076</xdr:rowOff>
    </xdr:to>
    <xdr:sp macro="" textlink="">
      <xdr:nvSpPr>
        <xdr:cNvPr id="57" name="Rounded Rectangle 56"/>
        <xdr:cNvSpPr/>
      </xdr:nvSpPr>
      <xdr:spPr>
        <a:xfrm>
          <a:off x="9282546" y="434771"/>
          <a:ext cx="1503509" cy="35382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Variation</a:t>
          </a:r>
        </a:p>
      </xdr:txBody>
    </xdr:sp>
    <xdr:clientData/>
  </xdr:twoCellAnchor>
  <xdr:twoCellAnchor>
    <xdr:from>
      <xdr:col>0</xdr:col>
      <xdr:colOff>165717</xdr:colOff>
      <xdr:row>33</xdr:row>
      <xdr:rowOff>97798</xdr:rowOff>
    </xdr:from>
    <xdr:to>
      <xdr:col>2</xdr:col>
      <xdr:colOff>546559</xdr:colOff>
      <xdr:row>36</xdr:row>
      <xdr:rowOff>94414</xdr:rowOff>
    </xdr:to>
    <xdr:sp macro="" textlink="">
      <xdr:nvSpPr>
        <xdr:cNvPr id="59" name="Rounded Rectangle 58"/>
        <xdr:cNvSpPr/>
      </xdr:nvSpPr>
      <xdr:spPr>
        <a:xfrm>
          <a:off x="165717" y="5834569"/>
          <a:ext cx="1600042" cy="55178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Storage providers</a:t>
          </a:r>
        </a:p>
      </xdr:txBody>
    </xdr:sp>
    <xdr:clientData/>
  </xdr:twoCellAnchor>
  <xdr:twoCellAnchor>
    <xdr:from>
      <xdr:col>12</xdr:col>
      <xdr:colOff>129856</xdr:colOff>
      <xdr:row>22</xdr:row>
      <xdr:rowOff>12283</xdr:rowOff>
    </xdr:from>
    <xdr:to>
      <xdr:col>14</xdr:col>
      <xdr:colOff>421049</xdr:colOff>
      <xdr:row>27</xdr:row>
      <xdr:rowOff>170329</xdr:rowOff>
    </xdr:to>
    <xdr:sp macro="" textlink="">
      <xdr:nvSpPr>
        <xdr:cNvPr id="58" name="Rounded Rectangle 57"/>
        <xdr:cNvSpPr/>
      </xdr:nvSpPr>
      <xdr:spPr>
        <a:xfrm>
          <a:off x="7445056" y="3598165"/>
          <a:ext cx="1510393" cy="105451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ULEV owners that would like to benefit from cheaper charging opportunities</a:t>
          </a:r>
        </a:p>
      </xdr:txBody>
    </xdr:sp>
    <xdr:clientData/>
  </xdr:twoCellAnchor>
  <xdr:twoCellAnchor>
    <xdr:from>
      <xdr:col>12</xdr:col>
      <xdr:colOff>138820</xdr:colOff>
      <xdr:row>28</xdr:row>
      <xdr:rowOff>66071</xdr:rowOff>
    </xdr:from>
    <xdr:to>
      <xdr:col>14</xdr:col>
      <xdr:colOff>430013</xdr:colOff>
      <xdr:row>36</xdr:row>
      <xdr:rowOff>107576</xdr:rowOff>
    </xdr:to>
    <xdr:sp macro="" textlink="">
      <xdr:nvSpPr>
        <xdr:cNvPr id="60" name="Rounded Rectangle 59"/>
        <xdr:cNvSpPr/>
      </xdr:nvSpPr>
      <xdr:spPr>
        <a:xfrm>
          <a:off x="7454020" y="4727718"/>
          <a:ext cx="1510393" cy="147585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ULEV owners may prefer detailed control of charging or delegate the detailed control to a third party (aggregator)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2</xdr:row>
      <xdr:rowOff>138544</xdr:rowOff>
    </xdr:from>
    <xdr:to>
      <xdr:col>4</xdr:col>
      <xdr:colOff>0</xdr:colOff>
      <xdr:row>4</xdr:row>
      <xdr:rowOff>114794</xdr:rowOff>
    </xdr:to>
    <xdr:sp macro="" textlink="">
      <xdr:nvSpPr>
        <xdr:cNvPr id="2" name="TextBox 1"/>
        <xdr:cNvSpPr txBox="1"/>
      </xdr:nvSpPr>
      <xdr:spPr>
        <a:xfrm>
          <a:off x="11148060" y="321424"/>
          <a:ext cx="0" cy="34201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DSR AGGREGATOR &amp; DIGITAL SERVICES</a:t>
          </a:r>
        </a:p>
      </xdr:txBody>
    </xdr:sp>
    <xdr:clientData/>
  </xdr:twoCellAnchor>
  <xdr:twoCellAnchor editAs="oneCell">
    <xdr:from>
      <xdr:col>11</xdr:col>
      <xdr:colOff>2158537</xdr:colOff>
      <xdr:row>7</xdr:row>
      <xdr:rowOff>1025237</xdr:rowOff>
    </xdr:from>
    <xdr:to>
      <xdr:col>11</xdr:col>
      <xdr:colOff>8864139</xdr:colOff>
      <xdr:row>8</xdr:row>
      <xdr:rowOff>432954</xdr:rowOff>
    </xdr:to>
    <xdr:pic>
      <xdr:nvPicPr>
        <xdr:cNvPr id="4" name="Picture 3"/>
        <xdr:cNvPicPr/>
      </xdr:nvPicPr>
      <xdr:blipFill>
        <a:blip xmlns:r="http://schemas.openxmlformats.org/officeDocument/2006/relationships" r:embed="rId1"/>
        <a:stretch>
          <a:fillRect/>
        </a:stretch>
      </xdr:blipFill>
      <xdr:spPr>
        <a:xfrm>
          <a:off x="36966697" y="2488277"/>
          <a:ext cx="6705602" cy="4010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3</xdr:row>
      <xdr:rowOff>138544</xdr:rowOff>
    </xdr:from>
    <xdr:to>
      <xdr:col>4</xdr:col>
      <xdr:colOff>0</xdr:colOff>
      <xdr:row>4</xdr:row>
      <xdr:rowOff>0</xdr:rowOff>
    </xdr:to>
    <xdr:sp macro="" textlink="">
      <xdr:nvSpPr>
        <xdr:cNvPr id="22" name="TextBox 21"/>
        <xdr:cNvSpPr txBox="1"/>
      </xdr:nvSpPr>
      <xdr:spPr>
        <a:xfrm>
          <a:off x="10124901" y="321424"/>
          <a:ext cx="8991599" cy="34201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DSR AGGREGATOR &amp; DIGITAL SERVICES</a:t>
          </a:r>
        </a:p>
      </xdr:txBody>
    </xdr:sp>
    <xdr:clientData/>
  </xdr:twoCellAnchor>
  <xdr:twoCellAnchor editAs="oneCell">
    <xdr:from>
      <xdr:col>1</xdr:col>
      <xdr:colOff>625289</xdr:colOff>
      <xdr:row>11</xdr:row>
      <xdr:rowOff>33617</xdr:rowOff>
    </xdr:from>
    <xdr:to>
      <xdr:col>2</xdr:col>
      <xdr:colOff>7146054</xdr:colOff>
      <xdr:row>31</xdr:row>
      <xdr:rowOff>149390</xdr:rowOff>
    </xdr:to>
    <xdr:pic>
      <xdr:nvPicPr>
        <xdr:cNvPr id="3" name="Picture 2"/>
        <xdr:cNvPicPr>
          <a:picLocks noChangeAspect="1"/>
        </xdr:cNvPicPr>
      </xdr:nvPicPr>
      <xdr:blipFill>
        <a:blip xmlns:r="http://schemas.openxmlformats.org/officeDocument/2006/relationships" r:embed="rId1"/>
        <a:stretch>
          <a:fillRect/>
        </a:stretch>
      </xdr:blipFill>
      <xdr:spPr>
        <a:xfrm>
          <a:off x="939054" y="17541688"/>
          <a:ext cx="8564718" cy="370165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28525</xdr:colOff>
      <xdr:row>29</xdr:row>
      <xdr:rowOff>26989</xdr:rowOff>
    </xdr:from>
    <xdr:to>
      <xdr:col>7</xdr:col>
      <xdr:colOff>341474</xdr:colOff>
      <xdr:row>37</xdr:row>
      <xdr:rowOff>17930</xdr:rowOff>
    </xdr:to>
    <xdr:sp macro="" textlink="">
      <xdr:nvSpPr>
        <xdr:cNvPr id="2" name="Rectangle 1"/>
        <xdr:cNvSpPr/>
      </xdr:nvSpPr>
      <xdr:spPr>
        <a:xfrm>
          <a:off x="28525" y="4964749"/>
          <a:ext cx="4580149" cy="145398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43544</xdr:colOff>
      <xdr:row>3</xdr:row>
      <xdr:rowOff>135115</xdr:rowOff>
    </xdr:from>
    <xdr:to>
      <xdr:col>3</xdr:col>
      <xdr:colOff>34640</xdr:colOff>
      <xdr:row>29</xdr:row>
      <xdr:rowOff>26581</xdr:rowOff>
    </xdr:to>
    <xdr:sp macro="" textlink="">
      <xdr:nvSpPr>
        <xdr:cNvPr id="3" name="Rectangle 2"/>
        <xdr:cNvSpPr/>
      </xdr:nvSpPr>
      <xdr:spPr>
        <a:xfrm rot="16200000">
          <a:off x="-1369681" y="1731220"/>
          <a:ext cx="4646346" cy="181989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41566</xdr:colOff>
      <xdr:row>3</xdr:row>
      <xdr:rowOff>135114</xdr:rowOff>
    </xdr:from>
    <xdr:to>
      <xdr:col>5</xdr:col>
      <xdr:colOff>602677</xdr:colOff>
      <xdr:row>14</xdr:row>
      <xdr:rowOff>17929</xdr:rowOff>
    </xdr:to>
    <xdr:sp macro="" textlink="">
      <xdr:nvSpPr>
        <xdr:cNvPr id="4" name="Rectangle 3"/>
        <xdr:cNvSpPr/>
      </xdr:nvSpPr>
      <xdr:spPr>
        <a:xfrm rot="16200000">
          <a:off x="1813274" y="375086"/>
          <a:ext cx="1894495" cy="178031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595748</xdr:colOff>
      <xdr:row>3</xdr:row>
      <xdr:rowOff>135113</xdr:rowOff>
    </xdr:from>
    <xdr:to>
      <xdr:col>8</xdr:col>
      <xdr:colOff>568039</xdr:colOff>
      <xdr:row>29</xdr:row>
      <xdr:rowOff>26582</xdr:rowOff>
    </xdr:to>
    <xdr:sp macro="" textlink="">
      <xdr:nvSpPr>
        <xdr:cNvPr id="5" name="Rectangle 4"/>
        <xdr:cNvSpPr/>
      </xdr:nvSpPr>
      <xdr:spPr>
        <a:xfrm rot="16200000">
          <a:off x="2221119" y="1740622"/>
          <a:ext cx="4646349" cy="180109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561544</xdr:colOff>
      <xdr:row>3</xdr:row>
      <xdr:rowOff>135112</xdr:rowOff>
    </xdr:from>
    <xdr:to>
      <xdr:col>14</xdr:col>
      <xdr:colOff>555171</xdr:colOff>
      <xdr:row>29</xdr:row>
      <xdr:rowOff>17616</xdr:rowOff>
    </xdr:to>
    <xdr:sp macro="" textlink="">
      <xdr:nvSpPr>
        <xdr:cNvPr id="6" name="Rectangle 5"/>
        <xdr:cNvSpPr/>
      </xdr:nvSpPr>
      <xdr:spPr>
        <a:xfrm rot="16200000">
          <a:off x="5859666" y="1725470"/>
          <a:ext cx="4637384" cy="182242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350266</xdr:colOff>
      <xdr:row>29</xdr:row>
      <xdr:rowOff>26987</xdr:rowOff>
    </xdr:from>
    <xdr:to>
      <xdr:col>14</xdr:col>
      <xdr:colOff>572114</xdr:colOff>
      <xdr:row>37</xdr:row>
      <xdr:rowOff>17930</xdr:rowOff>
    </xdr:to>
    <xdr:sp macro="" textlink="">
      <xdr:nvSpPr>
        <xdr:cNvPr id="7" name="Rectangle 6"/>
        <xdr:cNvSpPr/>
      </xdr:nvSpPr>
      <xdr:spPr>
        <a:xfrm>
          <a:off x="4617466" y="4964747"/>
          <a:ext cx="4489048" cy="1453983"/>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27710</xdr:colOff>
      <xdr:row>3</xdr:row>
      <xdr:rowOff>148969</xdr:rowOff>
    </xdr:from>
    <xdr:to>
      <xdr:col>5</xdr:col>
      <xdr:colOff>595745</xdr:colOff>
      <xdr:row>7</xdr:row>
      <xdr:rowOff>55419</xdr:rowOff>
    </xdr:to>
    <xdr:sp macro="" textlink="">
      <xdr:nvSpPr>
        <xdr:cNvPr id="8" name="TextBox 7"/>
        <xdr:cNvSpPr txBox="1"/>
      </xdr:nvSpPr>
      <xdr:spPr>
        <a:xfrm>
          <a:off x="1856510" y="331849"/>
          <a:ext cx="1787235" cy="63797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ACTIVITIES</a:t>
          </a:r>
        </a:p>
      </xdr:txBody>
    </xdr:sp>
    <xdr:clientData/>
  </xdr:twoCellAnchor>
  <xdr:twoCellAnchor>
    <xdr:from>
      <xdr:col>0</xdr:col>
      <xdr:colOff>27710</xdr:colOff>
      <xdr:row>3</xdr:row>
      <xdr:rowOff>148969</xdr:rowOff>
    </xdr:from>
    <xdr:to>
      <xdr:col>3</xdr:col>
      <xdr:colOff>41564</xdr:colOff>
      <xdr:row>7</xdr:row>
      <xdr:rowOff>55419</xdr:rowOff>
    </xdr:to>
    <xdr:sp macro="" textlink="">
      <xdr:nvSpPr>
        <xdr:cNvPr id="9" name="TextBox 8"/>
        <xdr:cNvSpPr txBox="1"/>
      </xdr:nvSpPr>
      <xdr:spPr>
        <a:xfrm>
          <a:off x="27710" y="331849"/>
          <a:ext cx="1842654" cy="63797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PARTNER NETWORK</a:t>
          </a:r>
        </a:p>
      </xdr:txBody>
    </xdr:sp>
    <xdr:clientData/>
  </xdr:twoCellAnchor>
  <xdr:twoCellAnchor>
    <xdr:from>
      <xdr:col>6</xdr:col>
      <xdr:colOff>13855</xdr:colOff>
      <xdr:row>3</xdr:row>
      <xdr:rowOff>135115</xdr:rowOff>
    </xdr:from>
    <xdr:to>
      <xdr:col>8</xdr:col>
      <xdr:colOff>581890</xdr:colOff>
      <xdr:row>7</xdr:row>
      <xdr:rowOff>55419</xdr:rowOff>
    </xdr:to>
    <xdr:sp macro="" textlink="">
      <xdr:nvSpPr>
        <xdr:cNvPr id="10" name="TextBox 9"/>
        <xdr:cNvSpPr txBox="1"/>
      </xdr:nvSpPr>
      <xdr:spPr>
        <a:xfrm>
          <a:off x="3671455" y="317995"/>
          <a:ext cx="1787235" cy="65182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OFFER</a:t>
          </a:r>
        </a:p>
      </xdr:txBody>
    </xdr:sp>
    <xdr:clientData/>
  </xdr:twoCellAnchor>
  <xdr:twoCellAnchor>
    <xdr:from>
      <xdr:col>8</xdr:col>
      <xdr:colOff>595746</xdr:colOff>
      <xdr:row>3</xdr:row>
      <xdr:rowOff>162824</xdr:rowOff>
    </xdr:from>
    <xdr:to>
      <xdr:col>11</xdr:col>
      <xdr:colOff>554181</xdr:colOff>
      <xdr:row>7</xdr:row>
      <xdr:rowOff>55419</xdr:rowOff>
    </xdr:to>
    <xdr:sp macro="" textlink="">
      <xdr:nvSpPr>
        <xdr:cNvPr id="11" name="TextBox 10"/>
        <xdr:cNvSpPr txBox="1"/>
      </xdr:nvSpPr>
      <xdr:spPr>
        <a:xfrm>
          <a:off x="5472546" y="345704"/>
          <a:ext cx="1787235" cy="624115"/>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RELATIONSHIPS</a:t>
          </a:r>
        </a:p>
      </xdr:txBody>
    </xdr:sp>
    <xdr:clientData/>
  </xdr:twoCellAnchor>
  <xdr:twoCellAnchor>
    <xdr:from>
      <xdr:col>11</xdr:col>
      <xdr:colOff>581891</xdr:colOff>
      <xdr:row>3</xdr:row>
      <xdr:rowOff>148970</xdr:rowOff>
    </xdr:from>
    <xdr:to>
      <xdr:col>14</xdr:col>
      <xdr:colOff>540326</xdr:colOff>
      <xdr:row>7</xdr:row>
      <xdr:rowOff>55419</xdr:rowOff>
    </xdr:to>
    <xdr:sp macro="" textlink="">
      <xdr:nvSpPr>
        <xdr:cNvPr id="12" name="TextBox 11"/>
        <xdr:cNvSpPr txBox="1"/>
      </xdr:nvSpPr>
      <xdr:spPr>
        <a:xfrm>
          <a:off x="7287491" y="331850"/>
          <a:ext cx="1787235" cy="637969"/>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SEGMENTS</a:t>
          </a:r>
        </a:p>
      </xdr:txBody>
    </xdr:sp>
    <xdr:clientData/>
  </xdr:twoCellAnchor>
  <xdr:twoCellAnchor>
    <xdr:from>
      <xdr:col>3</xdr:col>
      <xdr:colOff>35213</xdr:colOff>
      <xdr:row>14</xdr:row>
      <xdr:rowOff>17932</xdr:rowOff>
    </xdr:from>
    <xdr:to>
      <xdr:col>5</xdr:col>
      <xdr:colOff>598715</xdr:colOff>
      <xdr:row>29</xdr:row>
      <xdr:rowOff>22241</xdr:rowOff>
    </xdr:to>
    <xdr:sp macro="" textlink="">
      <xdr:nvSpPr>
        <xdr:cNvPr id="13" name="Rectangle 12"/>
        <xdr:cNvSpPr/>
      </xdr:nvSpPr>
      <xdr:spPr>
        <a:xfrm rot="16200000">
          <a:off x="1381609" y="2694896"/>
          <a:ext cx="2747509" cy="1782702"/>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xdr:col>
      <xdr:colOff>587830</xdr:colOff>
      <xdr:row>14</xdr:row>
      <xdr:rowOff>44823</xdr:rowOff>
    </xdr:from>
    <xdr:to>
      <xdr:col>5</xdr:col>
      <xdr:colOff>546265</xdr:colOff>
      <xdr:row>15</xdr:row>
      <xdr:rowOff>123467</xdr:rowOff>
    </xdr:to>
    <xdr:sp macro="" textlink="">
      <xdr:nvSpPr>
        <xdr:cNvPr id="14" name="TextBox 13"/>
        <xdr:cNvSpPr txBox="1"/>
      </xdr:nvSpPr>
      <xdr:spPr>
        <a:xfrm>
          <a:off x="1807030" y="2239383"/>
          <a:ext cx="1787235" cy="26152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RESOURCES</a:t>
          </a:r>
        </a:p>
      </xdr:txBody>
    </xdr:sp>
    <xdr:clientData/>
  </xdr:twoCellAnchor>
  <xdr:twoCellAnchor>
    <xdr:from>
      <xdr:col>8</xdr:col>
      <xdr:colOff>563146</xdr:colOff>
      <xdr:row>16</xdr:row>
      <xdr:rowOff>118023</xdr:rowOff>
    </xdr:from>
    <xdr:to>
      <xdr:col>11</xdr:col>
      <xdr:colOff>521581</xdr:colOff>
      <xdr:row>24</xdr:row>
      <xdr:rowOff>99113</xdr:rowOff>
    </xdr:to>
    <xdr:sp macro="" textlink="">
      <xdr:nvSpPr>
        <xdr:cNvPr id="15" name="TextBox 14"/>
        <xdr:cNvSpPr txBox="1"/>
      </xdr:nvSpPr>
      <xdr:spPr>
        <a:xfrm>
          <a:off x="5439946" y="2678343"/>
          <a:ext cx="1787235" cy="144413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DISTRIBUTION CHANNELS</a:t>
          </a:r>
        </a:p>
      </xdr:txBody>
    </xdr:sp>
    <xdr:clientData/>
  </xdr:twoCellAnchor>
  <xdr:twoCellAnchor>
    <xdr:from>
      <xdr:col>8</xdr:col>
      <xdr:colOff>581895</xdr:colOff>
      <xdr:row>3</xdr:row>
      <xdr:rowOff>121256</xdr:rowOff>
    </xdr:from>
    <xdr:to>
      <xdr:col>11</xdr:col>
      <xdr:colOff>576942</xdr:colOff>
      <xdr:row>16</xdr:row>
      <xdr:rowOff>109057</xdr:rowOff>
    </xdr:to>
    <xdr:sp macro="" textlink="">
      <xdr:nvSpPr>
        <xdr:cNvPr id="16" name="Rectangle 15"/>
        <xdr:cNvSpPr/>
      </xdr:nvSpPr>
      <xdr:spPr>
        <a:xfrm rot="16200000">
          <a:off x="5187998" y="574833"/>
          <a:ext cx="2365241" cy="18238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575372</xdr:colOff>
      <xdr:row>16</xdr:row>
      <xdr:rowOff>118023</xdr:rowOff>
    </xdr:from>
    <xdr:to>
      <xdr:col>11</xdr:col>
      <xdr:colOff>576942</xdr:colOff>
      <xdr:row>29</xdr:row>
      <xdr:rowOff>26581</xdr:rowOff>
    </xdr:to>
    <xdr:sp macro="" textlink="">
      <xdr:nvSpPr>
        <xdr:cNvPr id="17" name="Rectangle 16"/>
        <xdr:cNvSpPr/>
      </xdr:nvSpPr>
      <xdr:spPr>
        <a:xfrm rot="16200000">
          <a:off x="5224358" y="2906157"/>
          <a:ext cx="2285998" cy="183037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308875</xdr:colOff>
      <xdr:row>28</xdr:row>
      <xdr:rowOff>179715</xdr:rowOff>
    </xdr:from>
    <xdr:to>
      <xdr:col>14</xdr:col>
      <xdr:colOff>544402</xdr:colOff>
      <xdr:row>30</xdr:row>
      <xdr:rowOff>72532</xdr:rowOff>
    </xdr:to>
    <xdr:sp macro="" textlink="">
      <xdr:nvSpPr>
        <xdr:cNvPr id="18" name="TextBox 17"/>
        <xdr:cNvSpPr txBox="1"/>
      </xdr:nvSpPr>
      <xdr:spPr>
        <a:xfrm>
          <a:off x="4576075" y="4934595"/>
          <a:ext cx="4502727" cy="258577"/>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REVENUE STREAMS</a:t>
          </a:r>
        </a:p>
      </xdr:txBody>
    </xdr:sp>
    <xdr:clientData/>
  </xdr:twoCellAnchor>
  <xdr:twoCellAnchor>
    <xdr:from>
      <xdr:col>0</xdr:col>
      <xdr:colOff>92092</xdr:colOff>
      <xdr:row>29</xdr:row>
      <xdr:rowOff>82408</xdr:rowOff>
    </xdr:from>
    <xdr:to>
      <xdr:col>7</xdr:col>
      <xdr:colOff>327619</xdr:colOff>
      <xdr:row>30</xdr:row>
      <xdr:rowOff>134471</xdr:rowOff>
    </xdr:to>
    <xdr:sp macro="" textlink="">
      <xdr:nvSpPr>
        <xdr:cNvPr id="19" name="TextBox 18"/>
        <xdr:cNvSpPr txBox="1"/>
      </xdr:nvSpPr>
      <xdr:spPr>
        <a:xfrm>
          <a:off x="92092" y="5020168"/>
          <a:ext cx="4502727" cy="234943"/>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COST STRUCTURE</a:t>
          </a:r>
        </a:p>
      </xdr:txBody>
    </xdr:sp>
    <xdr:clientData/>
  </xdr:twoCellAnchor>
  <xdr:twoCellAnchor>
    <xdr:from>
      <xdr:col>0</xdr:col>
      <xdr:colOff>41564</xdr:colOff>
      <xdr:row>2</xdr:row>
      <xdr:rowOff>0</xdr:rowOff>
    </xdr:from>
    <xdr:to>
      <xdr:col>14</xdr:col>
      <xdr:colOff>554181</xdr:colOff>
      <xdr:row>3</xdr:row>
      <xdr:rowOff>135115</xdr:rowOff>
    </xdr:to>
    <xdr:sp macro="" textlink="">
      <xdr:nvSpPr>
        <xdr:cNvPr id="20" name="Rectangle 19"/>
        <xdr:cNvSpPr/>
      </xdr:nvSpPr>
      <xdr:spPr>
        <a:xfrm>
          <a:off x="41564" y="0"/>
          <a:ext cx="9047017" cy="317995"/>
        </a:xfrm>
        <a:prstGeom prst="rect">
          <a:avLst/>
        </a:prstGeom>
        <a:solidFill>
          <a:srgbClr val="00487C"/>
        </a:solid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0</xdr:colOff>
      <xdr:row>2</xdr:row>
      <xdr:rowOff>41563</xdr:rowOff>
    </xdr:from>
    <xdr:to>
      <xdr:col>14</xdr:col>
      <xdr:colOff>457199</xdr:colOff>
      <xdr:row>4</xdr:row>
      <xdr:rowOff>7653</xdr:rowOff>
    </xdr:to>
    <xdr:sp macro="" textlink="">
      <xdr:nvSpPr>
        <xdr:cNvPr id="21" name="TextBox 20"/>
        <xdr:cNvSpPr txBox="1"/>
      </xdr:nvSpPr>
      <xdr:spPr>
        <a:xfrm>
          <a:off x="0" y="41563"/>
          <a:ext cx="8991599" cy="3318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HYDROGEN NETWORK OPERATOR (PIPELINES, LIQUID TANKERS, HIGH-PRESSURE TRAILERS)</a:t>
          </a:r>
        </a:p>
      </xdr:txBody>
    </xdr:sp>
    <xdr:clientData/>
  </xdr:twoCellAnchor>
  <xdr:twoCellAnchor>
    <xdr:from>
      <xdr:col>6</xdr:col>
      <xdr:colOff>145066</xdr:colOff>
      <xdr:row>5</xdr:row>
      <xdr:rowOff>146260</xdr:rowOff>
    </xdr:from>
    <xdr:to>
      <xdr:col>8</xdr:col>
      <xdr:colOff>438980</xdr:colOff>
      <xdr:row>9</xdr:row>
      <xdr:rowOff>151939</xdr:rowOff>
    </xdr:to>
    <xdr:sp macro="" textlink="">
      <xdr:nvSpPr>
        <xdr:cNvPr id="22" name="Rounded Rectangle 21"/>
        <xdr:cNvSpPr/>
      </xdr:nvSpPr>
      <xdr:spPr>
        <a:xfrm>
          <a:off x="3802666" y="694900"/>
          <a:ext cx="1513114" cy="73719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Own and</a:t>
          </a:r>
          <a:r>
            <a:rPr lang="en-GB" sz="1100" b="0" baseline="0"/>
            <a:t> o</a:t>
          </a:r>
          <a:r>
            <a:rPr lang="en-GB" sz="1100" b="0"/>
            <a:t>perate network carrying and delivering hydrogen </a:t>
          </a:r>
          <a:endParaRPr lang="en-GB" sz="1100" b="0" baseline="0"/>
        </a:p>
      </xdr:txBody>
    </xdr:sp>
    <xdr:clientData/>
  </xdr:twoCellAnchor>
  <xdr:twoCellAnchor>
    <xdr:from>
      <xdr:col>6</xdr:col>
      <xdr:colOff>137446</xdr:colOff>
      <xdr:row>10</xdr:row>
      <xdr:rowOff>49740</xdr:rowOff>
    </xdr:from>
    <xdr:to>
      <xdr:col>8</xdr:col>
      <xdr:colOff>431360</xdr:colOff>
      <xdr:row>14</xdr:row>
      <xdr:rowOff>35099</xdr:rowOff>
    </xdr:to>
    <xdr:sp macro="" textlink="">
      <xdr:nvSpPr>
        <xdr:cNvPr id="23" name="Rounded Rectangle 22"/>
        <xdr:cNvSpPr/>
      </xdr:nvSpPr>
      <xdr:spPr>
        <a:xfrm>
          <a:off x="3795046" y="1512780"/>
          <a:ext cx="1513114" cy="716879"/>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End user or intermediary (retailer)</a:t>
          </a:r>
        </a:p>
      </xdr:txBody>
    </xdr:sp>
    <xdr:clientData/>
  </xdr:twoCellAnchor>
  <xdr:twoCellAnchor>
    <xdr:from>
      <xdr:col>6</xdr:col>
      <xdr:colOff>146859</xdr:colOff>
      <xdr:row>14</xdr:row>
      <xdr:rowOff>123400</xdr:rowOff>
    </xdr:from>
    <xdr:to>
      <xdr:col>8</xdr:col>
      <xdr:colOff>436418</xdr:colOff>
      <xdr:row>22</xdr:row>
      <xdr:rowOff>4619</xdr:rowOff>
    </xdr:to>
    <xdr:sp macro="" textlink="">
      <xdr:nvSpPr>
        <xdr:cNvPr id="24" name="Rounded Rectangle 23"/>
        <xdr:cNvSpPr/>
      </xdr:nvSpPr>
      <xdr:spPr>
        <a:xfrm>
          <a:off x="3804459" y="2317960"/>
          <a:ext cx="1508759" cy="1344259"/>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1" baseline="0"/>
            <a:t>Liquid/ high-pressure gas/ lower-pressure gas</a:t>
          </a:r>
        </a:p>
        <a:p>
          <a:pPr algn="ctr"/>
          <a:r>
            <a:rPr lang="en-GB" sz="1100" b="0" baseline="0"/>
            <a:t>Converted to pressures suitable for vehicle refuelling </a:t>
          </a:r>
        </a:p>
      </xdr:txBody>
    </xdr:sp>
    <xdr:clientData/>
  </xdr:twoCellAnchor>
  <xdr:twoCellAnchor>
    <xdr:from>
      <xdr:col>3</xdr:col>
      <xdr:colOff>160305</xdr:colOff>
      <xdr:row>5</xdr:row>
      <xdr:rowOff>63040</xdr:rowOff>
    </xdr:from>
    <xdr:to>
      <xdr:col>5</xdr:col>
      <xdr:colOff>543098</xdr:colOff>
      <xdr:row>6</xdr:row>
      <xdr:rowOff>144319</xdr:rowOff>
    </xdr:to>
    <xdr:sp macro="" textlink="">
      <xdr:nvSpPr>
        <xdr:cNvPr id="25" name="Rounded Rectangle 24"/>
        <xdr:cNvSpPr/>
      </xdr:nvSpPr>
      <xdr:spPr>
        <a:xfrm>
          <a:off x="1989105" y="611680"/>
          <a:ext cx="1601993" cy="26415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Schedule</a:t>
          </a:r>
          <a:r>
            <a:rPr lang="en-GB" sz="1100" b="0" baseline="0"/>
            <a:t> fuel delivery</a:t>
          </a:r>
        </a:p>
      </xdr:txBody>
    </xdr:sp>
    <xdr:clientData/>
  </xdr:twoCellAnchor>
  <xdr:twoCellAnchor>
    <xdr:from>
      <xdr:col>3</xdr:col>
      <xdr:colOff>213646</xdr:colOff>
      <xdr:row>7</xdr:row>
      <xdr:rowOff>11640</xdr:rowOff>
    </xdr:from>
    <xdr:to>
      <xdr:col>5</xdr:col>
      <xdr:colOff>507560</xdr:colOff>
      <xdr:row>8</xdr:row>
      <xdr:rowOff>118919</xdr:rowOff>
    </xdr:to>
    <xdr:sp macro="" textlink="">
      <xdr:nvSpPr>
        <xdr:cNvPr id="26" name="Rounded Rectangle 25"/>
        <xdr:cNvSpPr/>
      </xdr:nvSpPr>
      <xdr:spPr>
        <a:xfrm>
          <a:off x="2042446" y="926040"/>
          <a:ext cx="1513114" cy="290159"/>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Collect</a:t>
          </a:r>
          <a:r>
            <a:rPr lang="en-GB" sz="1100" b="0" baseline="0"/>
            <a:t> </a:t>
          </a:r>
          <a:r>
            <a:rPr lang="en-GB" sz="1100" b="0"/>
            <a:t>empty</a:t>
          </a:r>
          <a:r>
            <a:rPr lang="en-GB" sz="1100" b="0" baseline="0"/>
            <a:t> trailers</a:t>
          </a:r>
        </a:p>
      </xdr:txBody>
    </xdr:sp>
    <xdr:clientData/>
  </xdr:twoCellAnchor>
  <xdr:twoCellAnchor>
    <xdr:from>
      <xdr:col>0</xdr:col>
      <xdr:colOff>190786</xdr:colOff>
      <xdr:row>5</xdr:row>
      <xdr:rowOff>92920</xdr:rowOff>
    </xdr:from>
    <xdr:to>
      <xdr:col>2</xdr:col>
      <xdr:colOff>484700</xdr:colOff>
      <xdr:row>6</xdr:row>
      <xdr:rowOff>182419</xdr:rowOff>
    </xdr:to>
    <xdr:sp macro="" textlink="">
      <xdr:nvSpPr>
        <xdr:cNvPr id="27" name="Rounded Rectangle 26"/>
        <xdr:cNvSpPr/>
      </xdr:nvSpPr>
      <xdr:spPr>
        <a:xfrm>
          <a:off x="190786" y="641560"/>
          <a:ext cx="1513114" cy="27237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Regulator</a:t>
          </a:r>
          <a:endParaRPr lang="en-GB" sz="1100" b="0" baseline="0"/>
        </a:p>
      </xdr:txBody>
    </xdr:sp>
    <xdr:clientData/>
  </xdr:twoCellAnchor>
  <xdr:twoCellAnchor>
    <xdr:from>
      <xdr:col>3</xdr:col>
      <xdr:colOff>198406</xdr:colOff>
      <xdr:row>9</xdr:row>
      <xdr:rowOff>586</xdr:rowOff>
    </xdr:from>
    <xdr:to>
      <xdr:col>5</xdr:col>
      <xdr:colOff>492320</xdr:colOff>
      <xdr:row>12</xdr:row>
      <xdr:rowOff>8965</xdr:rowOff>
    </xdr:to>
    <xdr:sp macro="" textlink="">
      <xdr:nvSpPr>
        <xdr:cNvPr id="28" name="Rounded Rectangle 27"/>
        <xdr:cNvSpPr/>
      </xdr:nvSpPr>
      <xdr:spPr>
        <a:xfrm>
          <a:off x="2027206" y="1280746"/>
          <a:ext cx="1513114" cy="55701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Optimisation when too much/ little fuel</a:t>
          </a:r>
          <a:endParaRPr lang="en-GB" sz="1100" b="0" baseline="0"/>
        </a:p>
      </xdr:txBody>
    </xdr:sp>
    <xdr:clientData/>
  </xdr:twoCellAnchor>
  <xdr:twoCellAnchor>
    <xdr:from>
      <xdr:col>0</xdr:col>
      <xdr:colOff>206026</xdr:colOff>
      <xdr:row>7</xdr:row>
      <xdr:rowOff>67520</xdr:rowOff>
    </xdr:from>
    <xdr:to>
      <xdr:col>2</xdr:col>
      <xdr:colOff>499940</xdr:colOff>
      <xdr:row>8</xdr:row>
      <xdr:rowOff>157019</xdr:rowOff>
    </xdr:to>
    <xdr:sp macro="" textlink="">
      <xdr:nvSpPr>
        <xdr:cNvPr id="29" name="Rounded Rectangle 28"/>
        <xdr:cNvSpPr/>
      </xdr:nvSpPr>
      <xdr:spPr>
        <a:xfrm>
          <a:off x="206026" y="981920"/>
          <a:ext cx="1513114" cy="27237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Fuel retailers</a:t>
          </a:r>
          <a:endParaRPr lang="en-GB" sz="1100" b="0" baseline="0"/>
        </a:p>
      </xdr:txBody>
    </xdr:sp>
    <xdr:clientData/>
  </xdr:twoCellAnchor>
  <xdr:twoCellAnchor>
    <xdr:from>
      <xdr:col>3</xdr:col>
      <xdr:colOff>206026</xdr:colOff>
      <xdr:row>12</xdr:row>
      <xdr:rowOff>47499</xdr:rowOff>
    </xdr:from>
    <xdr:to>
      <xdr:col>5</xdr:col>
      <xdr:colOff>499940</xdr:colOff>
      <xdr:row>13</xdr:row>
      <xdr:rowOff>138492</xdr:rowOff>
    </xdr:to>
    <xdr:sp macro="" textlink="">
      <xdr:nvSpPr>
        <xdr:cNvPr id="30" name="Rounded Rectangle 29"/>
        <xdr:cNvSpPr/>
      </xdr:nvSpPr>
      <xdr:spPr>
        <a:xfrm>
          <a:off x="2034826" y="1876299"/>
          <a:ext cx="1513114" cy="27387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Marketing</a:t>
          </a:r>
          <a:endParaRPr lang="en-GB" sz="1100" b="0" baseline="0"/>
        </a:p>
      </xdr:txBody>
    </xdr:sp>
    <xdr:clientData/>
  </xdr:twoCellAnchor>
  <xdr:twoCellAnchor>
    <xdr:from>
      <xdr:col>0</xdr:col>
      <xdr:colOff>198406</xdr:colOff>
      <xdr:row>9</xdr:row>
      <xdr:rowOff>47200</xdr:rowOff>
    </xdr:from>
    <xdr:to>
      <xdr:col>2</xdr:col>
      <xdr:colOff>492320</xdr:colOff>
      <xdr:row>13</xdr:row>
      <xdr:rowOff>7159</xdr:rowOff>
    </xdr:to>
    <xdr:sp macro="" textlink="">
      <xdr:nvSpPr>
        <xdr:cNvPr id="31" name="Rounded Rectangle 30"/>
        <xdr:cNvSpPr/>
      </xdr:nvSpPr>
      <xdr:spPr>
        <a:xfrm>
          <a:off x="198406" y="1327360"/>
          <a:ext cx="1513114" cy="69147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Government and industry</a:t>
          </a:r>
          <a:r>
            <a:rPr lang="en-GB" sz="1100" b="0" baseline="0"/>
            <a:t> bodies (H2Mobility)</a:t>
          </a:r>
        </a:p>
      </xdr:txBody>
    </xdr:sp>
    <xdr:clientData/>
  </xdr:twoCellAnchor>
  <xdr:twoCellAnchor>
    <xdr:from>
      <xdr:col>3</xdr:col>
      <xdr:colOff>190786</xdr:colOff>
      <xdr:row>15</xdr:row>
      <xdr:rowOff>115780</xdr:rowOff>
    </xdr:from>
    <xdr:to>
      <xdr:col>5</xdr:col>
      <xdr:colOff>484700</xdr:colOff>
      <xdr:row>18</xdr:row>
      <xdr:rowOff>80819</xdr:rowOff>
    </xdr:to>
    <xdr:sp macro="" textlink="">
      <xdr:nvSpPr>
        <xdr:cNvPr id="32" name="Rounded Rectangle 31"/>
        <xdr:cNvSpPr/>
      </xdr:nvSpPr>
      <xdr:spPr>
        <a:xfrm>
          <a:off x="2019586" y="2493220"/>
          <a:ext cx="1513114" cy="51367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Infrastructure </a:t>
          </a:r>
        </a:p>
        <a:p>
          <a:pPr algn="ctr"/>
          <a:r>
            <a:rPr lang="en-GB" sz="1100" b="0" baseline="0"/>
            <a:t>(pipes/ trailers etc.)</a:t>
          </a:r>
        </a:p>
      </xdr:txBody>
    </xdr:sp>
    <xdr:clientData/>
  </xdr:twoCellAnchor>
  <xdr:twoCellAnchor>
    <xdr:from>
      <xdr:col>3</xdr:col>
      <xdr:colOff>198406</xdr:colOff>
      <xdr:row>18</xdr:row>
      <xdr:rowOff>146260</xdr:rowOff>
    </xdr:from>
    <xdr:to>
      <xdr:col>5</xdr:col>
      <xdr:colOff>492320</xdr:colOff>
      <xdr:row>21</xdr:row>
      <xdr:rowOff>111299</xdr:rowOff>
    </xdr:to>
    <xdr:sp macro="" textlink="">
      <xdr:nvSpPr>
        <xdr:cNvPr id="33" name="Rounded Rectangle 32"/>
        <xdr:cNvSpPr/>
      </xdr:nvSpPr>
      <xdr:spPr>
        <a:xfrm>
          <a:off x="2027206" y="3072340"/>
          <a:ext cx="1513114" cy="51367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IT/ communications systems - logistics</a:t>
          </a:r>
        </a:p>
      </xdr:txBody>
    </xdr:sp>
    <xdr:clientData/>
  </xdr:twoCellAnchor>
  <xdr:twoCellAnchor>
    <xdr:from>
      <xdr:col>3</xdr:col>
      <xdr:colOff>190786</xdr:colOff>
      <xdr:row>22</xdr:row>
      <xdr:rowOff>9100</xdr:rowOff>
    </xdr:from>
    <xdr:to>
      <xdr:col>5</xdr:col>
      <xdr:colOff>484700</xdr:colOff>
      <xdr:row>23</xdr:row>
      <xdr:rowOff>65579</xdr:rowOff>
    </xdr:to>
    <xdr:sp macro="" textlink="">
      <xdr:nvSpPr>
        <xdr:cNvPr id="34" name="Rounded Rectangle 33"/>
        <xdr:cNvSpPr/>
      </xdr:nvSpPr>
      <xdr:spPr>
        <a:xfrm>
          <a:off x="2019586" y="3666700"/>
          <a:ext cx="1513114" cy="239359"/>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Drivers</a:t>
          </a:r>
        </a:p>
      </xdr:txBody>
    </xdr:sp>
    <xdr:clientData/>
  </xdr:twoCellAnchor>
  <xdr:twoCellAnchor>
    <xdr:from>
      <xdr:col>3</xdr:col>
      <xdr:colOff>198406</xdr:colOff>
      <xdr:row>23</xdr:row>
      <xdr:rowOff>134606</xdr:rowOff>
    </xdr:from>
    <xdr:to>
      <xdr:col>5</xdr:col>
      <xdr:colOff>492320</xdr:colOff>
      <xdr:row>25</xdr:row>
      <xdr:rowOff>11790</xdr:rowOff>
    </xdr:to>
    <xdr:sp macro="" textlink="">
      <xdr:nvSpPr>
        <xdr:cNvPr id="35" name="Rounded Rectangle 34"/>
        <xdr:cNvSpPr/>
      </xdr:nvSpPr>
      <xdr:spPr>
        <a:xfrm>
          <a:off x="2027206" y="3975086"/>
          <a:ext cx="1513114" cy="24294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Funding</a:t>
          </a:r>
        </a:p>
      </xdr:txBody>
    </xdr:sp>
    <xdr:clientData/>
  </xdr:twoCellAnchor>
  <xdr:twoCellAnchor>
    <xdr:from>
      <xdr:col>0</xdr:col>
      <xdr:colOff>156271</xdr:colOff>
      <xdr:row>30</xdr:row>
      <xdr:rowOff>30615</xdr:rowOff>
    </xdr:from>
    <xdr:to>
      <xdr:col>2</xdr:col>
      <xdr:colOff>450185</xdr:colOff>
      <xdr:row>32</xdr:row>
      <xdr:rowOff>177190</xdr:rowOff>
    </xdr:to>
    <xdr:sp macro="" textlink="">
      <xdr:nvSpPr>
        <xdr:cNvPr id="36" name="Rounded Rectangle 35"/>
        <xdr:cNvSpPr/>
      </xdr:nvSpPr>
      <xdr:spPr>
        <a:xfrm>
          <a:off x="156271" y="5151255"/>
          <a:ext cx="1513114" cy="51233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Capital cost of pipeline/ trailers</a:t>
          </a:r>
        </a:p>
      </xdr:txBody>
    </xdr:sp>
    <xdr:clientData/>
  </xdr:twoCellAnchor>
  <xdr:twoCellAnchor>
    <xdr:from>
      <xdr:col>0</xdr:col>
      <xdr:colOff>179580</xdr:colOff>
      <xdr:row>13</xdr:row>
      <xdr:rowOff>61394</xdr:rowOff>
    </xdr:from>
    <xdr:to>
      <xdr:col>2</xdr:col>
      <xdr:colOff>473494</xdr:colOff>
      <xdr:row>14</xdr:row>
      <xdr:rowOff>126091</xdr:rowOff>
    </xdr:to>
    <xdr:sp macro="" textlink="">
      <xdr:nvSpPr>
        <xdr:cNvPr id="37" name="Rounded Rectangle 36"/>
        <xdr:cNvSpPr/>
      </xdr:nvSpPr>
      <xdr:spPr>
        <a:xfrm>
          <a:off x="179580" y="2073074"/>
          <a:ext cx="1513114" cy="247577"/>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Fuel suppliers</a:t>
          </a:r>
        </a:p>
      </xdr:txBody>
    </xdr:sp>
    <xdr:clientData/>
  </xdr:twoCellAnchor>
  <xdr:twoCellAnchor>
    <xdr:from>
      <xdr:col>0</xdr:col>
      <xdr:colOff>165237</xdr:colOff>
      <xdr:row>33</xdr:row>
      <xdr:rowOff>78578</xdr:rowOff>
    </xdr:from>
    <xdr:to>
      <xdr:col>2</xdr:col>
      <xdr:colOff>575372</xdr:colOff>
      <xdr:row>36</xdr:row>
      <xdr:rowOff>64831</xdr:rowOff>
    </xdr:to>
    <xdr:sp macro="" textlink="">
      <xdr:nvSpPr>
        <xdr:cNvPr id="38" name="Rounded Rectangle 37"/>
        <xdr:cNvSpPr/>
      </xdr:nvSpPr>
      <xdr:spPr>
        <a:xfrm>
          <a:off x="165237" y="5747858"/>
          <a:ext cx="1629335" cy="534893"/>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Upgrades/ maintenance </a:t>
          </a:r>
        </a:p>
        <a:p>
          <a:pPr algn="ctr"/>
          <a:r>
            <a:rPr lang="en-GB" sz="1100" b="0" baseline="0"/>
            <a:t>(esp. pipelines)</a:t>
          </a:r>
        </a:p>
      </xdr:txBody>
    </xdr:sp>
    <xdr:clientData/>
  </xdr:twoCellAnchor>
  <xdr:twoCellAnchor>
    <xdr:from>
      <xdr:col>3</xdr:col>
      <xdr:colOff>84555</xdr:colOff>
      <xdr:row>31</xdr:row>
      <xdr:rowOff>41674</xdr:rowOff>
    </xdr:from>
    <xdr:to>
      <xdr:col>5</xdr:col>
      <xdr:colOff>64384</xdr:colOff>
      <xdr:row>36</xdr:row>
      <xdr:rowOff>88900</xdr:rowOff>
    </xdr:to>
    <xdr:sp macro="" textlink="">
      <xdr:nvSpPr>
        <xdr:cNvPr id="39" name="Rounded Rectangle 38"/>
        <xdr:cNvSpPr/>
      </xdr:nvSpPr>
      <xdr:spPr>
        <a:xfrm>
          <a:off x="1913355" y="5197874"/>
          <a:ext cx="1199029" cy="93622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Delivery operations </a:t>
          </a:r>
        </a:p>
        <a:p>
          <a:pPr algn="ctr"/>
          <a:r>
            <a:rPr lang="en-GB" sz="1100" b="0" baseline="0"/>
            <a:t>(fuel cost, labour cost)</a:t>
          </a:r>
        </a:p>
      </xdr:txBody>
    </xdr:sp>
    <xdr:clientData/>
  </xdr:twoCellAnchor>
  <xdr:twoCellAnchor>
    <xdr:from>
      <xdr:col>5</xdr:col>
      <xdr:colOff>210061</xdr:colOff>
      <xdr:row>29</xdr:row>
      <xdr:rowOff>170018</xdr:rowOff>
    </xdr:from>
    <xdr:to>
      <xdr:col>7</xdr:col>
      <xdr:colOff>189890</xdr:colOff>
      <xdr:row>31</xdr:row>
      <xdr:rowOff>76786</xdr:rowOff>
    </xdr:to>
    <xdr:sp macro="" textlink="">
      <xdr:nvSpPr>
        <xdr:cNvPr id="40" name="Rounded Rectangle 39"/>
        <xdr:cNvSpPr/>
      </xdr:nvSpPr>
      <xdr:spPr>
        <a:xfrm>
          <a:off x="3258061" y="5107778"/>
          <a:ext cx="1199029" cy="272528"/>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Logistics costs</a:t>
          </a:r>
        </a:p>
      </xdr:txBody>
    </xdr:sp>
    <xdr:clientData/>
  </xdr:twoCellAnchor>
  <xdr:twoCellAnchor>
    <xdr:from>
      <xdr:col>5</xdr:col>
      <xdr:colOff>210061</xdr:colOff>
      <xdr:row>31</xdr:row>
      <xdr:rowOff>126988</xdr:rowOff>
    </xdr:from>
    <xdr:to>
      <xdr:col>7</xdr:col>
      <xdr:colOff>189890</xdr:colOff>
      <xdr:row>33</xdr:row>
      <xdr:rowOff>33756</xdr:rowOff>
    </xdr:to>
    <xdr:sp macro="" textlink="">
      <xdr:nvSpPr>
        <xdr:cNvPr id="41" name="Rounded Rectangle 40"/>
        <xdr:cNvSpPr/>
      </xdr:nvSpPr>
      <xdr:spPr>
        <a:xfrm>
          <a:off x="3258061" y="5430508"/>
          <a:ext cx="1199029" cy="272528"/>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Taxes/ interest</a:t>
          </a:r>
        </a:p>
      </xdr:txBody>
    </xdr:sp>
    <xdr:clientData/>
  </xdr:twoCellAnchor>
  <xdr:twoCellAnchor>
    <xdr:from>
      <xdr:col>5</xdr:col>
      <xdr:colOff>127137</xdr:colOff>
      <xdr:row>33</xdr:row>
      <xdr:rowOff>96508</xdr:rowOff>
    </xdr:from>
    <xdr:to>
      <xdr:col>7</xdr:col>
      <xdr:colOff>189890</xdr:colOff>
      <xdr:row>36</xdr:row>
      <xdr:rowOff>73796</xdr:rowOff>
    </xdr:to>
    <xdr:sp macro="" textlink="">
      <xdr:nvSpPr>
        <xdr:cNvPr id="42" name="Rounded Rectangle 41"/>
        <xdr:cNvSpPr/>
      </xdr:nvSpPr>
      <xdr:spPr>
        <a:xfrm>
          <a:off x="3175137" y="5765788"/>
          <a:ext cx="1281953" cy="525928"/>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Working capital/ opportunity cost</a:t>
          </a:r>
        </a:p>
      </xdr:txBody>
    </xdr:sp>
    <xdr:clientData/>
  </xdr:twoCellAnchor>
  <xdr:twoCellAnchor>
    <xdr:from>
      <xdr:col>8</xdr:col>
      <xdr:colOff>111448</xdr:colOff>
      <xdr:row>31</xdr:row>
      <xdr:rowOff>35547</xdr:rowOff>
    </xdr:from>
    <xdr:to>
      <xdr:col>10</xdr:col>
      <xdr:colOff>484093</xdr:colOff>
      <xdr:row>32</xdr:row>
      <xdr:rowOff>161364</xdr:rowOff>
    </xdr:to>
    <xdr:sp macro="" textlink="">
      <xdr:nvSpPr>
        <xdr:cNvPr id="43" name="Rounded Rectangle 42"/>
        <xdr:cNvSpPr/>
      </xdr:nvSpPr>
      <xdr:spPr>
        <a:xfrm>
          <a:off x="4988248" y="5339067"/>
          <a:ext cx="1591845" cy="308697"/>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Fixed charge (per day)</a:t>
          </a:r>
        </a:p>
      </xdr:txBody>
    </xdr:sp>
    <xdr:clientData/>
  </xdr:twoCellAnchor>
  <xdr:twoCellAnchor>
    <xdr:from>
      <xdr:col>8</xdr:col>
      <xdr:colOff>102485</xdr:colOff>
      <xdr:row>33</xdr:row>
      <xdr:rowOff>35857</xdr:rowOff>
    </xdr:from>
    <xdr:to>
      <xdr:col>10</xdr:col>
      <xdr:colOff>493059</xdr:colOff>
      <xdr:row>36</xdr:row>
      <xdr:rowOff>8964</xdr:rowOff>
    </xdr:to>
    <xdr:sp macro="" textlink="">
      <xdr:nvSpPr>
        <xdr:cNvPr id="44" name="Rounded Rectangle 43"/>
        <xdr:cNvSpPr/>
      </xdr:nvSpPr>
      <xdr:spPr>
        <a:xfrm>
          <a:off x="4979285" y="5705137"/>
          <a:ext cx="1609774" cy="521747"/>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Commodity charge </a:t>
          </a:r>
        </a:p>
        <a:p>
          <a:pPr algn="ctr"/>
          <a:r>
            <a:rPr lang="en-GB" sz="1100" b="0" baseline="0"/>
            <a:t>(per unit delivered)</a:t>
          </a:r>
        </a:p>
      </xdr:txBody>
    </xdr:sp>
    <xdr:clientData/>
  </xdr:twoCellAnchor>
  <xdr:twoCellAnchor>
    <xdr:from>
      <xdr:col>11</xdr:col>
      <xdr:colOff>21801</xdr:colOff>
      <xdr:row>31</xdr:row>
      <xdr:rowOff>15828</xdr:rowOff>
    </xdr:from>
    <xdr:to>
      <xdr:col>13</xdr:col>
      <xdr:colOff>548476</xdr:colOff>
      <xdr:row>34</xdr:row>
      <xdr:rowOff>55868</xdr:rowOff>
    </xdr:to>
    <xdr:sp macro="" textlink="">
      <xdr:nvSpPr>
        <xdr:cNvPr id="45" name="Rounded Rectangle 44"/>
        <xdr:cNvSpPr/>
      </xdr:nvSpPr>
      <xdr:spPr>
        <a:xfrm>
          <a:off x="6727401" y="5319348"/>
          <a:ext cx="1745875" cy="58868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Availability (exit/ entry capacity fee for pipeline)?</a:t>
          </a:r>
        </a:p>
      </xdr:txBody>
    </xdr:sp>
    <xdr:clientData/>
  </xdr:twoCellAnchor>
  <xdr:twoCellAnchor>
    <xdr:from>
      <xdr:col>6</xdr:col>
      <xdr:colOff>37490</xdr:colOff>
      <xdr:row>22</xdr:row>
      <xdr:rowOff>87543</xdr:rowOff>
    </xdr:from>
    <xdr:to>
      <xdr:col>8</xdr:col>
      <xdr:colOff>539513</xdr:colOff>
      <xdr:row>28</xdr:row>
      <xdr:rowOff>110850</xdr:rowOff>
    </xdr:to>
    <xdr:sp macro="" textlink="">
      <xdr:nvSpPr>
        <xdr:cNvPr id="46" name="Rounded Rectangle 45"/>
        <xdr:cNvSpPr/>
      </xdr:nvSpPr>
      <xdr:spPr>
        <a:xfrm>
          <a:off x="3695090" y="3745143"/>
          <a:ext cx="1721223" cy="1120587"/>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Pricing structures for:</a:t>
          </a:r>
        </a:p>
        <a:p>
          <a:pPr algn="ctr"/>
          <a:r>
            <a:rPr lang="en-GB" sz="1100" b="0" baseline="0"/>
            <a:t>Volumes</a:t>
          </a:r>
        </a:p>
        <a:p>
          <a:pPr algn="ctr"/>
          <a:r>
            <a:rPr lang="en-GB" sz="1100" b="0" baseline="0"/>
            <a:t>Locations</a:t>
          </a:r>
        </a:p>
        <a:p>
          <a:pPr algn="ctr"/>
          <a:r>
            <a:rPr lang="en-GB" sz="1100" b="0" baseline="0"/>
            <a:t>Risk (firm/ interruptible)</a:t>
          </a:r>
        </a:p>
      </xdr:txBody>
    </xdr:sp>
    <xdr:clientData/>
  </xdr:twoCellAnchor>
  <xdr:twoCellAnchor>
    <xdr:from>
      <xdr:col>11</xdr:col>
      <xdr:colOff>3870</xdr:colOff>
      <xdr:row>34</xdr:row>
      <xdr:rowOff>107577</xdr:rowOff>
    </xdr:from>
    <xdr:to>
      <xdr:col>14</xdr:col>
      <xdr:colOff>313764</xdr:colOff>
      <xdr:row>36</xdr:row>
      <xdr:rowOff>2081</xdr:rowOff>
    </xdr:to>
    <xdr:sp macro="" textlink="">
      <xdr:nvSpPr>
        <xdr:cNvPr id="47" name="Rounded Rectangle 46"/>
        <xdr:cNvSpPr/>
      </xdr:nvSpPr>
      <xdr:spPr>
        <a:xfrm>
          <a:off x="6709470" y="5959737"/>
          <a:ext cx="2138694" cy="26026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Holding fee (e.g. if retain trailer?)</a:t>
          </a:r>
        </a:p>
      </xdr:txBody>
    </xdr:sp>
    <xdr:clientData/>
  </xdr:twoCellAnchor>
  <xdr:twoCellAnchor>
    <xdr:from>
      <xdr:col>9</xdr:col>
      <xdr:colOff>107605</xdr:colOff>
      <xdr:row>19</xdr:row>
      <xdr:rowOff>42769</xdr:rowOff>
    </xdr:from>
    <xdr:to>
      <xdr:col>11</xdr:col>
      <xdr:colOff>427453</xdr:colOff>
      <xdr:row>20</xdr:row>
      <xdr:rowOff>106240</xdr:rowOff>
    </xdr:to>
    <xdr:sp macro="" textlink="">
      <xdr:nvSpPr>
        <xdr:cNvPr id="48" name="Rounded Rectangle 47"/>
        <xdr:cNvSpPr/>
      </xdr:nvSpPr>
      <xdr:spPr>
        <a:xfrm>
          <a:off x="5594005" y="3151729"/>
          <a:ext cx="1539048" cy="246351"/>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New pipeline</a:t>
          </a:r>
        </a:p>
      </xdr:txBody>
    </xdr:sp>
    <xdr:clientData/>
  </xdr:twoCellAnchor>
  <xdr:twoCellAnchor>
    <xdr:from>
      <xdr:col>9</xdr:col>
      <xdr:colOff>107605</xdr:colOff>
      <xdr:row>22</xdr:row>
      <xdr:rowOff>100783</xdr:rowOff>
    </xdr:from>
    <xdr:to>
      <xdr:col>11</xdr:col>
      <xdr:colOff>427453</xdr:colOff>
      <xdr:row>23</xdr:row>
      <xdr:rowOff>160669</xdr:rowOff>
    </xdr:to>
    <xdr:sp macro="" textlink="">
      <xdr:nvSpPr>
        <xdr:cNvPr id="49" name="Rounded Rectangle 48"/>
        <xdr:cNvSpPr/>
      </xdr:nvSpPr>
      <xdr:spPr>
        <a:xfrm>
          <a:off x="5594005" y="3758383"/>
          <a:ext cx="1539048" cy="24276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Liquid tankers</a:t>
          </a:r>
        </a:p>
      </xdr:txBody>
    </xdr:sp>
    <xdr:clientData/>
  </xdr:twoCellAnchor>
  <xdr:twoCellAnchor>
    <xdr:from>
      <xdr:col>9</xdr:col>
      <xdr:colOff>107605</xdr:colOff>
      <xdr:row>24</xdr:row>
      <xdr:rowOff>32138</xdr:rowOff>
    </xdr:from>
    <xdr:to>
      <xdr:col>11</xdr:col>
      <xdr:colOff>427453</xdr:colOff>
      <xdr:row>25</xdr:row>
      <xdr:rowOff>92023</xdr:rowOff>
    </xdr:to>
    <xdr:sp macro="" textlink="">
      <xdr:nvSpPr>
        <xdr:cNvPr id="50" name="Rounded Rectangle 49"/>
        <xdr:cNvSpPr/>
      </xdr:nvSpPr>
      <xdr:spPr>
        <a:xfrm>
          <a:off x="5594005" y="4055498"/>
          <a:ext cx="1539048" cy="24276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High-pressure trailers</a:t>
          </a:r>
        </a:p>
      </xdr:txBody>
    </xdr:sp>
    <xdr:clientData/>
  </xdr:twoCellAnchor>
  <xdr:twoCellAnchor>
    <xdr:from>
      <xdr:col>9</xdr:col>
      <xdr:colOff>107605</xdr:colOff>
      <xdr:row>20</xdr:row>
      <xdr:rowOff>164305</xdr:rowOff>
    </xdr:from>
    <xdr:to>
      <xdr:col>11</xdr:col>
      <xdr:colOff>427453</xdr:colOff>
      <xdr:row>22</xdr:row>
      <xdr:rowOff>48482</xdr:rowOff>
    </xdr:to>
    <xdr:sp macro="" textlink="">
      <xdr:nvSpPr>
        <xdr:cNvPr id="51" name="Rounded Rectangle 50"/>
        <xdr:cNvSpPr/>
      </xdr:nvSpPr>
      <xdr:spPr>
        <a:xfrm>
          <a:off x="5594005" y="3456145"/>
          <a:ext cx="1539048" cy="249937"/>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Existing gas pipeline</a:t>
          </a:r>
        </a:p>
      </xdr:txBody>
    </xdr:sp>
    <xdr:clientData/>
  </xdr:twoCellAnchor>
  <xdr:twoCellAnchor>
    <xdr:from>
      <xdr:col>12</xdr:col>
      <xdr:colOff>114585</xdr:colOff>
      <xdr:row>6</xdr:row>
      <xdr:rowOff>160603</xdr:rowOff>
    </xdr:from>
    <xdr:to>
      <xdr:col>14</xdr:col>
      <xdr:colOff>408499</xdr:colOff>
      <xdr:row>11</xdr:row>
      <xdr:rowOff>59603</xdr:rowOff>
    </xdr:to>
    <xdr:sp macro="" textlink="">
      <xdr:nvSpPr>
        <xdr:cNvPr id="52" name="Rounded Rectangle 51"/>
        <xdr:cNvSpPr/>
      </xdr:nvSpPr>
      <xdr:spPr>
        <a:xfrm>
          <a:off x="7429785" y="892123"/>
          <a:ext cx="1513114" cy="813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1"/>
            <a:t>Fuel</a:t>
          </a:r>
          <a:r>
            <a:rPr lang="en-GB" sz="1100" b="1" baseline="0"/>
            <a:t> r</a:t>
          </a:r>
          <a:r>
            <a:rPr lang="en-GB" sz="1100" b="1"/>
            <a:t>etailers</a:t>
          </a:r>
        </a:p>
        <a:p>
          <a:pPr algn="ctr"/>
          <a:r>
            <a:rPr lang="en-GB" sz="1100" b="0"/>
            <a:t>No</a:t>
          </a:r>
          <a:r>
            <a:rPr lang="en-GB" sz="1100" b="0" baseline="0"/>
            <a:t> </a:t>
          </a:r>
          <a:r>
            <a:rPr lang="en-GB" sz="1100" b="0"/>
            <a:t>on-site hydrogen production </a:t>
          </a:r>
        </a:p>
      </xdr:txBody>
    </xdr:sp>
    <xdr:clientData/>
  </xdr:twoCellAnchor>
  <xdr:twoCellAnchor>
    <xdr:from>
      <xdr:col>12</xdr:col>
      <xdr:colOff>123550</xdr:colOff>
      <xdr:row>11</xdr:row>
      <xdr:rowOff>109803</xdr:rowOff>
    </xdr:from>
    <xdr:to>
      <xdr:col>14</xdr:col>
      <xdr:colOff>417464</xdr:colOff>
      <xdr:row>13</xdr:row>
      <xdr:rowOff>34501</xdr:rowOff>
    </xdr:to>
    <xdr:sp macro="" textlink="">
      <xdr:nvSpPr>
        <xdr:cNvPr id="53" name="Rounded Rectangle 52"/>
        <xdr:cNvSpPr/>
      </xdr:nvSpPr>
      <xdr:spPr>
        <a:xfrm>
          <a:off x="7438750" y="1755723"/>
          <a:ext cx="1513114" cy="290458"/>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End users</a:t>
          </a:r>
        </a:p>
      </xdr:txBody>
    </xdr:sp>
    <xdr:clientData/>
  </xdr:twoCellAnchor>
  <xdr:twoCellAnchor>
    <xdr:from>
      <xdr:col>9</xdr:col>
      <xdr:colOff>55417</xdr:colOff>
      <xdr:row>6</xdr:row>
      <xdr:rowOff>162246</xdr:rowOff>
    </xdr:from>
    <xdr:to>
      <xdr:col>11</xdr:col>
      <xdr:colOff>445383</xdr:colOff>
      <xdr:row>10</xdr:row>
      <xdr:rowOff>121011</xdr:rowOff>
    </xdr:to>
    <xdr:sp macro="" textlink="">
      <xdr:nvSpPr>
        <xdr:cNvPr id="54" name="Rounded Rectangle 53"/>
        <xdr:cNvSpPr/>
      </xdr:nvSpPr>
      <xdr:spPr>
        <a:xfrm>
          <a:off x="5541817" y="893766"/>
          <a:ext cx="1609166" cy="69028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1"/>
            <a:t>Periodic</a:t>
          </a:r>
          <a:r>
            <a:rPr lang="en-GB" sz="1100" b="1" baseline="0"/>
            <a:t> with tankers/ trailers: </a:t>
          </a:r>
          <a:r>
            <a:rPr lang="en-GB" sz="1100" b="0" baseline="0"/>
            <a:t>when delivering / collecting</a:t>
          </a:r>
        </a:p>
      </xdr:txBody>
    </xdr:sp>
    <xdr:clientData/>
  </xdr:twoCellAnchor>
  <xdr:twoCellAnchor>
    <xdr:from>
      <xdr:col>9</xdr:col>
      <xdr:colOff>42418</xdr:colOff>
      <xdr:row>11</xdr:row>
      <xdr:rowOff>2224</xdr:rowOff>
    </xdr:from>
    <xdr:to>
      <xdr:col>11</xdr:col>
      <xdr:colOff>476760</xdr:colOff>
      <xdr:row>15</xdr:row>
      <xdr:rowOff>14032</xdr:rowOff>
    </xdr:to>
    <xdr:sp macro="" textlink="">
      <xdr:nvSpPr>
        <xdr:cNvPr id="55" name="Rounded Rectangle 54"/>
        <xdr:cNvSpPr/>
      </xdr:nvSpPr>
      <xdr:spPr>
        <a:xfrm>
          <a:off x="5528818" y="1648144"/>
          <a:ext cx="1653542" cy="743328"/>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1"/>
            <a:t>Self-service</a:t>
          </a:r>
          <a:r>
            <a:rPr lang="en-GB" sz="1100" b="1" baseline="0"/>
            <a:t> if pipelines</a:t>
          </a:r>
          <a:r>
            <a:rPr lang="en-GB" sz="1100" b="0" baseline="0"/>
            <a:t> interact when maintenance</a:t>
          </a:r>
        </a:p>
      </xdr:txBody>
    </xdr:sp>
    <xdr:clientData/>
  </xdr:twoCellAnchor>
  <xdr:twoCellAnchor>
    <xdr:from>
      <xdr:col>15</xdr:col>
      <xdr:colOff>166256</xdr:colOff>
      <xdr:row>2</xdr:row>
      <xdr:rowOff>1</xdr:rowOff>
    </xdr:from>
    <xdr:to>
      <xdr:col>18</xdr:col>
      <xdr:colOff>143435</xdr:colOff>
      <xdr:row>3</xdr:row>
      <xdr:rowOff>156431</xdr:rowOff>
    </xdr:to>
    <xdr:sp macro="" textlink="">
      <xdr:nvSpPr>
        <xdr:cNvPr id="56" name="Rounded Rectangle 55"/>
        <xdr:cNvSpPr/>
      </xdr:nvSpPr>
      <xdr:spPr>
        <a:xfrm>
          <a:off x="9310256" y="1"/>
          <a:ext cx="1805979" cy="33931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Network Operator </a:t>
          </a:r>
        </a:p>
      </xdr:txBody>
    </xdr:sp>
    <xdr:clientData/>
  </xdr:twoCellAnchor>
  <xdr:twoCellAnchor>
    <xdr:from>
      <xdr:col>15</xdr:col>
      <xdr:colOff>148326</xdr:colOff>
      <xdr:row>4</xdr:row>
      <xdr:rowOff>45260</xdr:rowOff>
    </xdr:from>
    <xdr:to>
      <xdr:col>18</xdr:col>
      <xdr:colOff>143435</xdr:colOff>
      <xdr:row>6</xdr:row>
      <xdr:rowOff>18810</xdr:rowOff>
    </xdr:to>
    <xdr:sp macro="" textlink="">
      <xdr:nvSpPr>
        <xdr:cNvPr id="57" name="Rounded Rectangle 56"/>
        <xdr:cNvSpPr/>
      </xdr:nvSpPr>
      <xdr:spPr>
        <a:xfrm>
          <a:off x="9292326" y="411020"/>
          <a:ext cx="1823909" cy="33931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Variation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44824</xdr:colOff>
      <xdr:row>38</xdr:row>
      <xdr:rowOff>0</xdr:rowOff>
    </xdr:from>
    <xdr:to>
      <xdr:col>7</xdr:col>
      <xdr:colOff>323545</xdr:colOff>
      <xdr:row>49</xdr:row>
      <xdr:rowOff>8964</xdr:rowOff>
    </xdr:to>
    <xdr:sp macro="" textlink="">
      <xdr:nvSpPr>
        <xdr:cNvPr id="2" name="Rectangle 1"/>
        <xdr:cNvSpPr/>
      </xdr:nvSpPr>
      <xdr:spPr>
        <a:xfrm>
          <a:off x="44824" y="6583680"/>
          <a:ext cx="4545921" cy="2020644"/>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43544</xdr:colOff>
      <xdr:row>3</xdr:row>
      <xdr:rowOff>161364</xdr:rowOff>
    </xdr:from>
    <xdr:to>
      <xdr:col>3</xdr:col>
      <xdr:colOff>34640</xdr:colOff>
      <xdr:row>37</xdr:row>
      <xdr:rowOff>179293</xdr:rowOff>
    </xdr:to>
    <xdr:sp macro="" textlink="">
      <xdr:nvSpPr>
        <xdr:cNvPr id="3" name="Rectangle 2"/>
        <xdr:cNvSpPr/>
      </xdr:nvSpPr>
      <xdr:spPr>
        <a:xfrm rot="16200000">
          <a:off x="-2164433" y="2552221"/>
          <a:ext cx="6235849" cy="181989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41566</xdr:colOff>
      <xdr:row>3</xdr:row>
      <xdr:rowOff>162823</xdr:rowOff>
    </xdr:from>
    <xdr:to>
      <xdr:col>5</xdr:col>
      <xdr:colOff>602677</xdr:colOff>
      <xdr:row>20</xdr:row>
      <xdr:rowOff>72241</xdr:rowOff>
    </xdr:to>
    <xdr:sp macro="" textlink="">
      <xdr:nvSpPr>
        <xdr:cNvPr id="4" name="Rectangle 3"/>
        <xdr:cNvSpPr/>
      </xdr:nvSpPr>
      <xdr:spPr>
        <a:xfrm rot="16200000">
          <a:off x="1251333" y="964736"/>
          <a:ext cx="3018378" cy="178031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595748</xdr:colOff>
      <xdr:row>3</xdr:row>
      <xdr:rowOff>152399</xdr:rowOff>
    </xdr:from>
    <xdr:to>
      <xdr:col>8</xdr:col>
      <xdr:colOff>568039</xdr:colOff>
      <xdr:row>37</xdr:row>
      <xdr:rowOff>179292</xdr:rowOff>
    </xdr:to>
    <xdr:sp macro="" textlink="">
      <xdr:nvSpPr>
        <xdr:cNvPr id="5" name="Rectangle 4"/>
        <xdr:cNvSpPr/>
      </xdr:nvSpPr>
      <xdr:spPr>
        <a:xfrm rot="16200000">
          <a:off x="1421887" y="2557140"/>
          <a:ext cx="6244813" cy="180109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561545</xdr:colOff>
      <xdr:row>3</xdr:row>
      <xdr:rowOff>161364</xdr:rowOff>
    </xdr:from>
    <xdr:to>
      <xdr:col>14</xdr:col>
      <xdr:colOff>555172</xdr:colOff>
      <xdr:row>37</xdr:row>
      <xdr:rowOff>170331</xdr:rowOff>
    </xdr:to>
    <xdr:sp macro="" textlink="">
      <xdr:nvSpPr>
        <xdr:cNvPr id="6" name="Rectangle 5"/>
        <xdr:cNvSpPr/>
      </xdr:nvSpPr>
      <xdr:spPr>
        <a:xfrm rot="16200000">
          <a:off x="5064915" y="2546474"/>
          <a:ext cx="6226887" cy="182242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332337</xdr:colOff>
      <xdr:row>38</xdr:row>
      <xdr:rowOff>0</xdr:rowOff>
    </xdr:from>
    <xdr:to>
      <xdr:col>14</xdr:col>
      <xdr:colOff>554185</xdr:colOff>
      <xdr:row>49</xdr:row>
      <xdr:rowOff>17929</xdr:rowOff>
    </xdr:to>
    <xdr:sp macro="" textlink="">
      <xdr:nvSpPr>
        <xdr:cNvPr id="7" name="Rectangle 6"/>
        <xdr:cNvSpPr/>
      </xdr:nvSpPr>
      <xdr:spPr>
        <a:xfrm>
          <a:off x="4599537" y="6583680"/>
          <a:ext cx="4489048" cy="2029609"/>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27710</xdr:colOff>
      <xdr:row>3</xdr:row>
      <xdr:rowOff>176677</xdr:rowOff>
    </xdr:from>
    <xdr:to>
      <xdr:col>5</xdr:col>
      <xdr:colOff>595745</xdr:colOff>
      <xdr:row>7</xdr:row>
      <xdr:rowOff>99949</xdr:rowOff>
    </xdr:to>
    <xdr:sp macro="" textlink="">
      <xdr:nvSpPr>
        <xdr:cNvPr id="8" name="TextBox 7"/>
        <xdr:cNvSpPr txBox="1"/>
      </xdr:nvSpPr>
      <xdr:spPr>
        <a:xfrm>
          <a:off x="1856510" y="359557"/>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ACTIVITIES</a:t>
          </a:r>
        </a:p>
      </xdr:txBody>
    </xdr:sp>
    <xdr:clientData/>
  </xdr:twoCellAnchor>
  <xdr:twoCellAnchor>
    <xdr:from>
      <xdr:col>0</xdr:col>
      <xdr:colOff>27710</xdr:colOff>
      <xdr:row>3</xdr:row>
      <xdr:rowOff>176677</xdr:rowOff>
    </xdr:from>
    <xdr:to>
      <xdr:col>3</xdr:col>
      <xdr:colOff>41564</xdr:colOff>
      <xdr:row>7</xdr:row>
      <xdr:rowOff>99949</xdr:rowOff>
    </xdr:to>
    <xdr:sp macro="" textlink="">
      <xdr:nvSpPr>
        <xdr:cNvPr id="9" name="TextBox 8"/>
        <xdr:cNvSpPr txBox="1"/>
      </xdr:nvSpPr>
      <xdr:spPr>
        <a:xfrm>
          <a:off x="27710" y="359557"/>
          <a:ext cx="1842654"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PARTNER NETWORK</a:t>
          </a:r>
        </a:p>
      </xdr:txBody>
    </xdr:sp>
    <xdr:clientData/>
  </xdr:twoCellAnchor>
  <xdr:twoCellAnchor>
    <xdr:from>
      <xdr:col>6</xdr:col>
      <xdr:colOff>13855</xdr:colOff>
      <xdr:row>3</xdr:row>
      <xdr:rowOff>162823</xdr:rowOff>
    </xdr:from>
    <xdr:to>
      <xdr:col>8</xdr:col>
      <xdr:colOff>581890</xdr:colOff>
      <xdr:row>5</xdr:row>
      <xdr:rowOff>125506</xdr:rowOff>
    </xdr:to>
    <xdr:sp macro="" textlink="">
      <xdr:nvSpPr>
        <xdr:cNvPr id="10" name="TextBox 9"/>
        <xdr:cNvSpPr txBox="1"/>
      </xdr:nvSpPr>
      <xdr:spPr>
        <a:xfrm>
          <a:off x="3671455" y="345703"/>
          <a:ext cx="1787235" cy="328443"/>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OFFER</a:t>
          </a:r>
        </a:p>
      </xdr:txBody>
    </xdr:sp>
    <xdr:clientData/>
  </xdr:twoCellAnchor>
  <xdr:twoCellAnchor>
    <xdr:from>
      <xdr:col>8</xdr:col>
      <xdr:colOff>595746</xdr:colOff>
      <xdr:row>4</xdr:row>
      <xdr:rowOff>7652</xdr:rowOff>
    </xdr:from>
    <xdr:to>
      <xdr:col>11</xdr:col>
      <xdr:colOff>554181</xdr:colOff>
      <xdr:row>7</xdr:row>
      <xdr:rowOff>113804</xdr:rowOff>
    </xdr:to>
    <xdr:sp macro="" textlink="">
      <xdr:nvSpPr>
        <xdr:cNvPr id="11" name="TextBox 10"/>
        <xdr:cNvSpPr txBox="1"/>
      </xdr:nvSpPr>
      <xdr:spPr>
        <a:xfrm>
          <a:off x="5472546" y="373412"/>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RELATIONSHIPS</a:t>
          </a:r>
        </a:p>
      </xdr:txBody>
    </xdr:sp>
    <xdr:clientData/>
  </xdr:twoCellAnchor>
  <xdr:twoCellAnchor>
    <xdr:from>
      <xdr:col>11</xdr:col>
      <xdr:colOff>581891</xdr:colOff>
      <xdr:row>3</xdr:row>
      <xdr:rowOff>176678</xdr:rowOff>
    </xdr:from>
    <xdr:to>
      <xdr:col>14</xdr:col>
      <xdr:colOff>540326</xdr:colOff>
      <xdr:row>7</xdr:row>
      <xdr:rowOff>99950</xdr:rowOff>
    </xdr:to>
    <xdr:sp macro="" textlink="">
      <xdr:nvSpPr>
        <xdr:cNvPr id="12" name="TextBox 11"/>
        <xdr:cNvSpPr txBox="1"/>
      </xdr:nvSpPr>
      <xdr:spPr>
        <a:xfrm>
          <a:off x="7287491" y="359558"/>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SEGMENTS</a:t>
          </a:r>
        </a:p>
      </xdr:txBody>
    </xdr:sp>
    <xdr:clientData/>
  </xdr:twoCellAnchor>
  <xdr:twoCellAnchor>
    <xdr:from>
      <xdr:col>3</xdr:col>
      <xdr:colOff>35213</xdr:colOff>
      <xdr:row>20</xdr:row>
      <xdr:rowOff>72240</xdr:rowOff>
    </xdr:from>
    <xdr:to>
      <xdr:col>5</xdr:col>
      <xdr:colOff>598715</xdr:colOff>
      <xdr:row>37</xdr:row>
      <xdr:rowOff>174171</xdr:rowOff>
    </xdr:to>
    <xdr:sp macro="" textlink="">
      <xdr:nvSpPr>
        <xdr:cNvPr id="13" name="Rectangle 12"/>
        <xdr:cNvSpPr/>
      </xdr:nvSpPr>
      <xdr:spPr>
        <a:xfrm rot="16200000">
          <a:off x="1149918" y="4078175"/>
          <a:ext cx="3210891" cy="1782702"/>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xdr:col>
      <xdr:colOff>587830</xdr:colOff>
      <xdr:row>20</xdr:row>
      <xdr:rowOff>78275</xdr:rowOff>
    </xdr:from>
    <xdr:to>
      <xdr:col>5</xdr:col>
      <xdr:colOff>546265</xdr:colOff>
      <xdr:row>22</xdr:row>
      <xdr:rowOff>39416</xdr:rowOff>
    </xdr:to>
    <xdr:sp macro="" textlink="">
      <xdr:nvSpPr>
        <xdr:cNvPr id="14" name="TextBox 13"/>
        <xdr:cNvSpPr txBox="1"/>
      </xdr:nvSpPr>
      <xdr:spPr>
        <a:xfrm>
          <a:off x="1807030" y="3370115"/>
          <a:ext cx="1787235" cy="32690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RESOURCES</a:t>
          </a:r>
        </a:p>
      </xdr:txBody>
    </xdr:sp>
    <xdr:clientData/>
  </xdr:twoCellAnchor>
  <xdr:twoCellAnchor>
    <xdr:from>
      <xdr:col>8</xdr:col>
      <xdr:colOff>554182</xdr:colOff>
      <xdr:row>20</xdr:row>
      <xdr:rowOff>78870</xdr:rowOff>
    </xdr:from>
    <xdr:to>
      <xdr:col>11</xdr:col>
      <xdr:colOff>512617</xdr:colOff>
      <xdr:row>28</xdr:row>
      <xdr:rowOff>29554</xdr:rowOff>
    </xdr:to>
    <xdr:sp macro="" textlink="">
      <xdr:nvSpPr>
        <xdr:cNvPr id="15" name="TextBox 14"/>
        <xdr:cNvSpPr txBox="1"/>
      </xdr:nvSpPr>
      <xdr:spPr>
        <a:xfrm>
          <a:off x="5430982" y="3370710"/>
          <a:ext cx="1787235" cy="141372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DISTRIBUTION CHANNELS</a:t>
          </a:r>
        </a:p>
      </xdr:txBody>
    </xdr:sp>
    <xdr:clientData/>
  </xdr:twoCellAnchor>
  <xdr:twoCellAnchor>
    <xdr:from>
      <xdr:col>8</xdr:col>
      <xdr:colOff>581896</xdr:colOff>
      <xdr:row>3</xdr:row>
      <xdr:rowOff>148964</xdr:rowOff>
    </xdr:from>
    <xdr:to>
      <xdr:col>11</xdr:col>
      <xdr:colOff>576943</xdr:colOff>
      <xdr:row>20</xdr:row>
      <xdr:rowOff>17929</xdr:rowOff>
    </xdr:to>
    <xdr:sp macro="" textlink="">
      <xdr:nvSpPr>
        <xdr:cNvPr id="16" name="Rectangle 15"/>
        <xdr:cNvSpPr/>
      </xdr:nvSpPr>
      <xdr:spPr>
        <a:xfrm rot="16200000">
          <a:off x="4881657" y="908883"/>
          <a:ext cx="2977925" cy="18238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575372</xdr:colOff>
      <xdr:row>20</xdr:row>
      <xdr:rowOff>17931</xdr:rowOff>
    </xdr:from>
    <xdr:to>
      <xdr:col>11</xdr:col>
      <xdr:colOff>576942</xdr:colOff>
      <xdr:row>37</xdr:row>
      <xdr:rowOff>163286</xdr:rowOff>
    </xdr:to>
    <xdr:sp macro="" textlink="">
      <xdr:nvSpPr>
        <xdr:cNvPr id="17" name="Rectangle 16"/>
        <xdr:cNvSpPr/>
      </xdr:nvSpPr>
      <xdr:spPr>
        <a:xfrm rot="16200000">
          <a:off x="4740199" y="4021744"/>
          <a:ext cx="3254315" cy="183037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308876</xdr:colOff>
      <xdr:row>38</xdr:row>
      <xdr:rowOff>40233</xdr:rowOff>
    </xdr:from>
    <xdr:to>
      <xdr:col>14</xdr:col>
      <xdr:colOff>544403</xdr:colOff>
      <xdr:row>39</xdr:row>
      <xdr:rowOff>112344</xdr:rowOff>
    </xdr:to>
    <xdr:sp macro="" textlink="">
      <xdr:nvSpPr>
        <xdr:cNvPr id="18" name="TextBox 17"/>
        <xdr:cNvSpPr txBox="1"/>
      </xdr:nvSpPr>
      <xdr:spPr>
        <a:xfrm>
          <a:off x="4576076" y="6623913"/>
          <a:ext cx="4502727" cy="25499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REVENUE STREAMS</a:t>
          </a:r>
        </a:p>
      </xdr:txBody>
    </xdr:sp>
    <xdr:clientData/>
  </xdr:twoCellAnchor>
  <xdr:twoCellAnchor>
    <xdr:from>
      <xdr:col>0</xdr:col>
      <xdr:colOff>74163</xdr:colOff>
      <xdr:row>38</xdr:row>
      <xdr:rowOff>34123</xdr:rowOff>
    </xdr:from>
    <xdr:to>
      <xdr:col>7</xdr:col>
      <xdr:colOff>309690</xdr:colOff>
      <xdr:row>39</xdr:row>
      <xdr:rowOff>156355</xdr:rowOff>
    </xdr:to>
    <xdr:sp macro="" textlink="">
      <xdr:nvSpPr>
        <xdr:cNvPr id="19" name="TextBox 18"/>
        <xdr:cNvSpPr txBox="1"/>
      </xdr:nvSpPr>
      <xdr:spPr>
        <a:xfrm>
          <a:off x="74163" y="6617803"/>
          <a:ext cx="4502727" cy="30511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COST STRUCTURE</a:t>
          </a:r>
        </a:p>
      </xdr:txBody>
    </xdr:sp>
    <xdr:clientData/>
  </xdr:twoCellAnchor>
  <xdr:twoCellAnchor>
    <xdr:from>
      <xdr:col>0</xdr:col>
      <xdr:colOff>41564</xdr:colOff>
      <xdr:row>2</xdr:row>
      <xdr:rowOff>27708</xdr:rowOff>
    </xdr:from>
    <xdr:to>
      <xdr:col>14</xdr:col>
      <xdr:colOff>554181</xdr:colOff>
      <xdr:row>3</xdr:row>
      <xdr:rowOff>162823</xdr:rowOff>
    </xdr:to>
    <xdr:sp macro="" textlink="">
      <xdr:nvSpPr>
        <xdr:cNvPr id="20" name="Rectangle 19"/>
        <xdr:cNvSpPr/>
      </xdr:nvSpPr>
      <xdr:spPr>
        <a:xfrm>
          <a:off x="41564" y="27708"/>
          <a:ext cx="9047017" cy="317995"/>
        </a:xfrm>
        <a:prstGeom prst="rect">
          <a:avLst/>
        </a:prstGeom>
        <a:solidFill>
          <a:srgbClr val="00487C"/>
        </a:solid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0</xdr:colOff>
      <xdr:row>2</xdr:row>
      <xdr:rowOff>69271</xdr:rowOff>
    </xdr:from>
    <xdr:to>
      <xdr:col>14</xdr:col>
      <xdr:colOff>457199</xdr:colOff>
      <xdr:row>4</xdr:row>
      <xdr:rowOff>35361</xdr:rowOff>
    </xdr:to>
    <xdr:sp macro="" textlink="">
      <xdr:nvSpPr>
        <xdr:cNvPr id="21" name="TextBox 20"/>
        <xdr:cNvSpPr txBox="1"/>
      </xdr:nvSpPr>
      <xdr:spPr>
        <a:xfrm>
          <a:off x="0" y="69271"/>
          <a:ext cx="8991599" cy="3318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LIQUID FUEL / HYDROGEN RETAILER (FORECOURTS)</a:t>
          </a:r>
        </a:p>
      </xdr:txBody>
    </xdr:sp>
    <xdr:clientData/>
  </xdr:twoCellAnchor>
  <xdr:twoCellAnchor>
    <xdr:from>
      <xdr:col>3</xdr:col>
      <xdr:colOff>110488</xdr:colOff>
      <xdr:row>28</xdr:row>
      <xdr:rowOff>32807</xdr:rowOff>
    </xdr:from>
    <xdr:to>
      <xdr:col>5</xdr:col>
      <xdr:colOff>503654</xdr:colOff>
      <xdr:row>30</xdr:row>
      <xdr:rowOff>176242</xdr:rowOff>
    </xdr:to>
    <xdr:sp macro="" textlink="">
      <xdr:nvSpPr>
        <xdr:cNvPr id="22" name="Rounded Rectangle 21"/>
        <xdr:cNvSpPr/>
      </xdr:nvSpPr>
      <xdr:spPr>
        <a:xfrm>
          <a:off x="1939288" y="4787687"/>
          <a:ext cx="1612366" cy="50919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Refuelling</a:t>
          </a:r>
          <a:r>
            <a:rPr lang="en-GB" sz="1100" b="0" baseline="0"/>
            <a:t> stations (mobile units/ storage)</a:t>
          </a:r>
          <a:endParaRPr lang="en-GB" sz="1100" b="0"/>
        </a:p>
      </xdr:txBody>
    </xdr:sp>
    <xdr:clientData/>
  </xdr:twoCellAnchor>
  <xdr:twoCellAnchor>
    <xdr:from>
      <xdr:col>3</xdr:col>
      <xdr:colOff>161010</xdr:colOff>
      <xdr:row>34</xdr:row>
      <xdr:rowOff>63576</xdr:rowOff>
    </xdr:from>
    <xdr:to>
      <xdr:col>5</xdr:col>
      <xdr:colOff>454924</xdr:colOff>
      <xdr:row>35</xdr:row>
      <xdr:rowOff>119083</xdr:rowOff>
    </xdr:to>
    <xdr:sp macro="" textlink="">
      <xdr:nvSpPr>
        <xdr:cNvPr id="23" name="Rounded Rectangle 22"/>
        <xdr:cNvSpPr/>
      </xdr:nvSpPr>
      <xdr:spPr>
        <a:xfrm>
          <a:off x="1989810" y="5915736"/>
          <a:ext cx="1513114" cy="238387"/>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Funding</a:t>
          </a:r>
        </a:p>
      </xdr:txBody>
    </xdr:sp>
    <xdr:clientData/>
  </xdr:twoCellAnchor>
  <xdr:twoCellAnchor>
    <xdr:from>
      <xdr:col>0</xdr:col>
      <xdr:colOff>230521</xdr:colOff>
      <xdr:row>33</xdr:row>
      <xdr:rowOff>123384</xdr:rowOff>
    </xdr:from>
    <xdr:to>
      <xdr:col>2</xdr:col>
      <xdr:colOff>446954</xdr:colOff>
      <xdr:row>37</xdr:row>
      <xdr:rowOff>108857</xdr:rowOff>
    </xdr:to>
    <xdr:sp macro="" textlink="">
      <xdr:nvSpPr>
        <xdr:cNvPr id="24" name="Rounded Rectangle 23"/>
        <xdr:cNvSpPr/>
      </xdr:nvSpPr>
      <xdr:spPr>
        <a:xfrm>
          <a:off x="230521" y="5792664"/>
          <a:ext cx="1435633" cy="716993"/>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Electricity</a:t>
          </a:r>
          <a:r>
            <a:rPr lang="en-GB" sz="1100" b="0" baseline="0"/>
            <a:t> suppliers (e.g. for discounted/ green tariffs</a:t>
          </a:r>
          <a:endParaRPr lang="en-GB" sz="1100" b="0"/>
        </a:p>
      </xdr:txBody>
    </xdr:sp>
    <xdr:clientData/>
  </xdr:twoCellAnchor>
  <xdr:twoCellAnchor>
    <xdr:from>
      <xdr:col>0</xdr:col>
      <xdr:colOff>167335</xdr:colOff>
      <xdr:row>6</xdr:row>
      <xdr:rowOff>80682</xdr:rowOff>
    </xdr:from>
    <xdr:to>
      <xdr:col>2</xdr:col>
      <xdr:colOff>531912</xdr:colOff>
      <xdr:row>8</xdr:row>
      <xdr:rowOff>17928</xdr:rowOff>
    </xdr:to>
    <xdr:sp macro="" textlink="">
      <xdr:nvSpPr>
        <xdr:cNvPr id="25" name="Rounded Rectangle 24"/>
        <xdr:cNvSpPr/>
      </xdr:nvSpPr>
      <xdr:spPr>
        <a:xfrm>
          <a:off x="167335" y="812202"/>
          <a:ext cx="1583777" cy="30300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Wholesale H2 suppliers</a:t>
          </a:r>
          <a:endParaRPr lang="en-GB" sz="1100" b="0"/>
        </a:p>
      </xdr:txBody>
    </xdr:sp>
    <xdr:clientData/>
  </xdr:twoCellAnchor>
  <xdr:twoCellAnchor>
    <xdr:from>
      <xdr:col>0</xdr:col>
      <xdr:colOff>163286</xdr:colOff>
      <xdr:row>13</xdr:row>
      <xdr:rowOff>119849</xdr:rowOff>
    </xdr:from>
    <xdr:to>
      <xdr:col>2</xdr:col>
      <xdr:colOff>566057</xdr:colOff>
      <xdr:row>17</xdr:row>
      <xdr:rowOff>111067</xdr:rowOff>
    </xdr:to>
    <xdr:sp macro="" textlink="">
      <xdr:nvSpPr>
        <xdr:cNvPr id="26" name="Rounded Rectangle 25"/>
        <xdr:cNvSpPr/>
      </xdr:nvSpPr>
      <xdr:spPr>
        <a:xfrm>
          <a:off x="163286" y="2131529"/>
          <a:ext cx="1621971" cy="722738"/>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Vehicle manufacturers (e.g. pressure requirements, funding)</a:t>
          </a:r>
          <a:endParaRPr lang="en-GB" sz="1100" b="0"/>
        </a:p>
      </xdr:txBody>
    </xdr:sp>
    <xdr:clientData/>
  </xdr:twoCellAnchor>
  <xdr:twoCellAnchor>
    <xdr:from>
      <xdr:col>0</xdr:col>
      <xdr:colOff>223893</xdr:colOff>
      <xdr:row>31</xdr:row>
      <xdr:rowOff>137397</xdr:rowOff>
    </xdr:from>
    <xdr:to>
      <xdr:col>2</xdr:col>
      <xdr:colOff>453581</xdr:colOff>
      <xdr:row>33</xdr:row>
      <xdr:rowOff>72471</xdr:rowOff>
    </xdr:to>
    <xdr:sp macro="" textlink="">
      <xdr:nvSpPr>
        <xdr:cNvPr id="27" name="Rounded Rectangle 26"/>
        <xdr:cNvSpPr/>
      </xdr:nvSpPr>
      <xdr:spPr>
        <a:xfrm>
          <a:off x="223893" y="5440917"/>
          <a:ext cx="1448888" cy="30083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Grid</a:t>
          </a:r>
          <a:r>
            <a:rPr lang="en-GB" sz="1100" b="0" baseline="0"/>
            <a:t> </a:t>
          </a:r>
          <a:endParaRPr lang="en-GB" sz="1100" b="0"/>
        </a:p>
      </xdr:txBody>
    </xdr:sp>
    <xdr:clientData/>
  </xdr:twoCellAnchor>
  <xdr:twoCellAnchor>
    <xdr:from>
      <xdr:col>0</xdr:col>
      <xdr:colOff>235323</xdr:colOff>
      <xdr:row>17</xdr:row>
      <xdr:rowOff>172869</xdr:rowOff>
    </xdr:from>
    <xdr:to>
      <xdr:col>2</xdr:col>
      <xdr:colOff>463923</xdr:colOff>
      <xdr:row>20</xdr:row>
      <xdr:rowOff>131120</xdr:rowOff>
    </xdr:to>
    <xdr:sp macro="" textlink="">
      <xdr:nvSpPr>
        <xdr:cNvPr id="28" name="Rounded Rectangle 27"/>
        <xdr:cNvSpPr/>
      </xdr:nvSpPr>
      <xdr:spPr>
        <a:xfrm>
          <a:off x="235323" y="2916069"/>
          <a:ext cx="1447800" cy="50689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Local Authorities / Government/ EU </a:t>
          </a:r>
          <a:endParaRPr lang="en-GB" sz="1100" b="0"/>
        </a:p>
      </xdr:txBody>
    </xdr:sp>
    <xdr:clientData/>
  </xdr:twoCellAnchor>
  <xdr:twoCellAnchor>
    <xdr:from>
      <xdr:col>3</xdr:col>
      <xdr:colOff>37424</xdr:colOff>
      <xdr:row>9</xdr:row>
      <xdr:rowOff>103376</xdr:rowOff>
    </xdr:from>
    <xdr:to>
      <xdr:col>5</xdr:col>
      <xdr:colOff>591671</xdr:colOff>
      <xdr:row>11</xdr:row>
      <xdr:rowOff>71071</xdr:rowOff>
    </xdr:to>
    <xdr:sp macro="" textlink="">
      <xdr:nvSpPr>
        <xdr:cNvPr id="29" name="Rounded Rectangle 28"/>
        <xdr:cNvSpPr/>
      </xdr:nvSpPr>
      <xdr:spPr>
        <a:xfrm>
          <a:off x="1866224" y="1383536"/>
          <a:ext cx="1773447" cy="33345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Operate refuelling stations</a:t>
          </a:r>
          <a:endParaRPr lang="en-GB" sz="1100" b="0"/>
        </a:p>
      </xdr:txBody>
    </xdr:sp>
    <xdr:clientData/>
  </xdr:twoCellAnchor>
  <xdr:twoCellAnchor>
    <xdr:from>
      <xdr:col>3</xdr:col>
      <xdr:colOff>171895</xdr:colOff>
      <xdr:row>13</xdr:row>
      <xdr:rowOff>137940</xdr:rowOff>
    </xdr:from>
    <xdr:to>
      <xdr:col>5</xdr:col>
      <xdr:colOff>465809</xdr:colOff>
      <xdr:row>15</xdr:row>
      <xdr:rowOff>91195</xdr:rowOff>
    </xdr:to>
    <xdr:sp macro="" textlink="">
      <xdr:nvSpPr>
        <xdr:cNvPr id="30" name="Rounded Rectangle 29"/>
        <xdr:cNvSpPr/>
      </xdr:nvSpPr>
      <xdr:spPr>
        <a:xfrm>
          <a:off x="2000695" y="2149620"/>
          <a:ext cx="1513114" cy="31901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Engage with Partners</a:t>
          </a:r>
        </a:p>
      </xdr:txBody>
    </xdr:sp>
    <xdr:clientData/>
  </xdr:twoCellAnchor>
  <xdr:twoCellAnchor>
    <xdr:from>
      <xdr:col>0</xdr:col>
      <xdr:colOff>235323</xdr:colOff>
      <xdr:row>20</xdr:row>
      <xdr:rowOff>182037</xdr:rowOff>
    </xdr:from>
    <xdr:to>
      <xdr:col>2</xdr:col>
      <xdr:colOff>463923</xdr:colOff>
      <xdr:row>23</xdr:row>
      <xdr:rowOff>131473</xdr:rowOff>
    </xdr:to>
    <xdr:sp macro="" textlink="">
      <xdr:nvSpPr>
        <xdr:cNvPr id="31" name="Rounded Rectangle 30"/>
        <xdr:cNvSpPr/>
      </xdr:nvSpPr>
      <xdr:spPr>
        <a:xfrm>
          <a:off x="235323" y="3473877"/>
          <a:ext cx="1447800" cy="49807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Industry initiatives</a:t>
          </a:r>
          <a:r>
            <a:rPr lang="en-GB" sz="1100" b="0" baseline="0"/>
            <a:t> (H2Mobility, HYFIVE) </a:t>
          </a:r>
          <a:endParaRPr lang="en-GB" sz="1100" b="0"/>
        </a:p>
      </xdr:txBody>
    </xdr:sp>
    <xdr:clientData/>
  </xdr:twoCellAnchor>
  <xdr:twoCellAnchor>
    <xdr:from>
      <xdr:col>3</xdr:col>
      <xdr:colOff>338638</xdr:colOff>
      <xdr:row>42</xdr:row>
      <xdr:rowOff>174399</xdr:rowOff>
    </xdr:from>
    <xdr:to>
      <xdr:col>7</xdr:col>
      <xdr:colOff>76200</xdr:colOff>
      <xdr:row>45</xdr:row>
      <xdr:rowOff>143439</xdr:rowOff>
    </xdr:to>
    <xdr:sp macro="" textlink="">
      <xdr:nvSpPr>
        <xdr:cNvPr id="32" name="Rounded Rectangle 31"/>
        <xdr:cNvSpPr/>
      </xdr:nvSpPr>
      <xdr:spPr>
        <a:xfrm>
          <a:off x="2167438" y="7489599"/>
          <a:ext cx="2175962" cy="51768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Capital cost and O&amp;M cost of refuelling stations (if owned)</a:t>
          </a:r>
        </a:p>
      </xdr:txBody>
    </xdr:sp>
    <xdr:clientData/>
  </xdr:twoCellAnchor>
  <xdr:twoCellAnchor>
    <xdr:from>
      <xdr:col>3</xdr:col>
      <xdr:colOff>347603</xdr:colOff>
      <xdr:row>40</xdr:row>
      <xdr:rowOff>8965</xdr:rowOff>
    </xdr:from>
    <xdr:to>
      <xdr:col>6</xdr:col>
      <xdr:colOff>394447</xdr:colOff>
      <xdr:row>42</xdr:row>
      <xdr:rowOff>138111</xdr:rowOff>
    </xdr:to>
    <xdr:sp macro="" textlink="">
      <xdr:nvSpPr>
        <xdr:cNvPr id="33" name="Rounded Rectangle 32"/>
        <xdr:cNvSpPr/>
      </xdr:nvSpPr>
      <xdr:spPr>
        <a:xfrm>
          <a:off x="2176403" y="6958405"/>
          <a:ext cx="1875644" cy="49490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Marketing</a:t>
          </a:r>
          <a:r>
            <a:rPr lang="en-GB" sz="1100" b="0" baseline="0"/>
            <a:t>, rent of sites, other operations</a:t>
          </a:r>
          <a:endParaRPr lang="en-GB" sz="1100" b="0"/>
        </a:p>
      </xdr:txBody>
    </xdr:sp>
    <xdr:clientData/>
  </xdr:twoCellAnchor>
  <xdr:twoCellAnchor>
    <xdr:from>
      <xdr:col>3</xdr:col>
      <xdr:colOff>168308</xdr:colOff>
      <xdr:row>15</xdr:row>
      <xdr:rowOff>139881</xdr:rowOff>
    </xdr:from>
    <xdr:to>
      <xdr:col>5</xdr:col>
      <xdr:colOff>462222</xdr:colOff>
      <xdr:row>20</xdr:row>
      <xdr:rowOff>1548</xdr:rowOff>
    </xdr:to>
    <xdr:sp macro="" textlink="">
      <xdr:nvSpPr>
        <xdr:cNvPr id="34" name="Rounded Rectangle 33"/>
        <xdr:cNvSpPr/>
      </xdr:nvSpPr>
      <xdr:spPr>
        <a:xfrm>
          <a:off x="1997108" y="2517321"/>
          <a:ext cx="1513114" cy="776067"/>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solidFill>
                <a:sysClr val="windowText" lastClr="000000"/>
              </a:solidFill>
            </a:rPr>
            <a:t>Own</a:t>
          </a:r>
          <a:r>
            <a:rPr lang="en-GB" sz="1100" b="0" baseline="0">
              <a:solidFill>
                <a:sysClr val="windowText" lastClr="000000"/>
              </a:solidFill>
            </a:rPr>
            <a:t> and operate </a:t>
          </a:r>
          <a:r>
            <a:rPr lang="en-GB" sz="1100" b="0">
              <a:solidFill>
                <a:sysClr val="windowText" lastClr="000000"/>
              </a:solidFill>
            </a:rPr>
            <a:t>integrated</a:t>
          </a:r>
          <a:r>
            <a:rPr lang="en-GB" sz="1100" b="0" baseline="0">
              <a:solidFill>
                <a:sysClr val="windowText" lastClr="000000"/>
              </a:solidFill>
            </a:rPr>
            <a:t> systems (on-site generation)</a:t>
          </a:r>
          <a:endParaRPr lang="en-GB" sz="1100" b="0">
            <a:solidFill>
              <a:sysClr val="windowText" lastClr="000000"/>
            </a:solidFill>
          </a:endParaRPr>
        </a:p>
      </xdr:txBody>
    </xdr:sp>
    <xdr:clientData/>
  </xdr:twoCellAnchor>
  <xdr:twoCellAnchor>
    <xdr:from>
      <xdr:col>3</xdr:col>
      <xdr:colOff>119452</xdr:colOff>
      <xdr:row>35</xdr:row>
      <xdr:rowOff>161364</xdr:rowOff>
    </xdr:from>
    <xdr:to>
      <xdr:col>5</xdr:col>
      <xdr:colOff>512618</xdr:colOff>
      <xdr:row>37</xdr:row>
      <xdr:rowOff>50258</xdr:rowOff>
    </xdr:to>
    <xdr:sp macro="" textlink="">
      <xdr:nvSpPr>
        <xdr:cNvPr id="35" name="Rounded Rectangle 34"/>
        <xdr:cNvSpPr/>
      </xdr:nvSpPr>
      <xdr:spPr>
        <a:xfrm>
          <a:off x="1948252" y="6196404"/>
          <a:ext cx="1612366" cy="25465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H2 on-site generators</a:t>
          </a:r>
        </a:p>
      </xdr:txBody>
    </xdr:sp>
    <xdr:clientData/>
  </xdr:twoCellAnchor>
  <xdr:twoCellAnchor>
    <xdr:from>
      <xdr:col>0</xdr:col>
      <xdr:colOff>118173</xdr:colOff>
      <xdr:row>40</xdr:row>
      <xdr:rowOff>11689</xdr:rowOff>
    </xdr:from>
    <xdr:to>
      <xdr:col>3</xdr:col>
      <xdr:colOff>259977</xdr:colOff>
      <xdr:row>41</xdr:row>
      <xdr:rowOff>145284</xdr:rowOff>
    </xdr:to>
    <xdr:sp macro="" textlink="">
      <xdr:nvSpPr>
        <xdr:cNvPr id="36" name="Rounded Rectangle 35"/>
        <xdr:cNvSpPr/>
      </xdr:nvSpPr>
      <xdr:spPr>
        <a:xfrm>
          <a:off x="118173" y="6961129"/>
          <a:ext cx="1970604" cy="316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solidFill>
                <a:schemeClr val="bg1"/>
              </a:solidFill>
            </a:rPr>
            <a:t>Buying</a:t>
          </a:r>
          <a:r>
            <a:rPr lang="en-GB" sz="1100" b="0" baseline="0">
              <a:solidFill>
                <a:schemeClr val="bg1"/>
              </a:solidFill>
            </a:rPr>
            <a:t> w</a:t>
          </a:r>
          <a:r>
            <a:rPr lang="en-GB" sz="1100" b="0">
              <a:solidFill>
                <a:schemeClr val="bg1"/>
              </a:solidFill>
            </a:rPr>
            <a:t>holesale</a:t>
          </a:r>
          <a:r>
            <a:rPr lang="en-GB" sz="1100" b="0" baseline="0">
              <a:solidFill>
                <a:schemeClr val="bg1"/>
              </a:solidFill>
            </a:rPr>
            <a:t> hydrogen</a:t>
          </a:r>
          <a:endParaRPr lang="en-GB" sz="1100" b="0">
            <a:solidFill>
              <a:schemeClr val="bg1"/>
            </a:solidFill>
          </a:endParaRPr>
        </a:p>
      </xdr:txBody>
    </xdr:sp>
    <xdr:clientData/>
  </xdr:twoCellAnchor>
  <xdr:twoCellAnchor>
    <xdr:from>
      <xdr:col>0</xdr:col>
      <xdr:colOff>152400</xdr:colOff>
      <xdr:row>42</xdr:row>
      <xdr:rowOff>26893</xdr:rowOff>
    </xdr:from>
    <xdr:to>
      <xdr:col>3</xdr:col>
      <xdr:colOff>179294</xdr:colOff>
      <xdr:row>45</xdr:row>
      <xdr:rowOff>48462</xdr:rowOff>
    </xdr:to>
    <xdr:sp macro="" textlink="">
      <xdr:nvSpPr>
        <xdr:cNvPr id="37" name="Rounded Rectangle 36"/>
        <xdr:cNvSpPr/>
      </xdr:nvSpPr>
      <xdr:spPr>
        <a:xfrm>
          <a:off x="152400" y="7342093"/>
          <a:ext cx="1855694" cy="570209"/>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Cost</a:t>
          </a:r>
          <a:r>
            <a:rPr lang="en-GB" sz="1100" b="0" baseline="0"/>
            <a:t> of producing hydrogen locally (wind/ solar)</a:t>
          </a:r>
          <a:endParaRPr lang="en-GB" sz="1100" b="0"/>
        </a:p>
      </xdr:txBody>
    </xdr:sp>
    <xdr:clientData/>
  </xdr:twoCellAnchor>
  <xdr:twoCellAnchor>
    <xdr:from>
      <xdr:col>0</xdr:col>
      <xdr:colOff>230521</xdr:colOff>
      <xdr:row>29</xdr:row>
      <xdr:rowOff>175371</xdr:rowOff>
    </xdr:from>
    <xdr:to>
      <xdr:col>2</xdr:col>
      <xdr:colOff>446954</xdr:colOff>
      <xdr:row>31</xdr:row>
      <xdr:rowOff>86480</xdr:rowOff>
    </xdr:to>
    <xdr:sp macro="" textlink="">
      <xdr:nvSpPr>
        <xdr:cNvPr id="38" name="Rounded Rectangle 37"/>
        <xdr:cNvSpPr/>
      </xdr:nvSpPr>
      <xdr:spPr>
        <a:xfrm>
          <a:off x="230521" y="5113131"/>
          <a:ext cx="1435633" cy="276869"/>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Energy developers</a:t>
          </a:r>
        </a:p>
      </xdr:txBody>
    </xdr:sp>
    <xdr:clientData/>
  </xdr:twoCellAnchor>
  <xdr:twoCellAnchor>
    <xdr:from>
      <xdr:col>7</xdr:col>
      <xdr:colOff>462033</xdr:colOff>
      <xdr:row>39</xdr:row>
      <xdr:rowOff>151174</xdr:rowOff>
    </xdr:from>
    <xdr:to>
      <xdr:col>10</xdr:col>
      <xdr:colOff>143435</xdr:colOff>
      <xdr:row>41</xdr:row>
      <xdr:rowOff>125505</xdr:rowOff>
    </xdr:to>
    <xdr:sp macro="" textlink="">
      <xdr:nvSpPr>
        <xdr:cNvPr id="39" name="Rounded Rectangle 38"/>
        <xdr:cNvSpPr/>
      </xdr:nvSpPr>
      <xdr:spPr>
        <a:xfrm>
          <a:off x="4729233" y="6917734"/>
          <a:ext cx="1510202" cy="34009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Retail</a:t>
          </a:r>
          <a:r>
            <a:rPr lang="en-GB" sz="1100" b="0" baseline="0"/>
            <a:t> hydrogen sales</a:t>
          </a:r>
          <a:endParaRPr lang="en-GB" sz="1100" b="0"/>
        </a:p>
      </xdr:txBody>
    </xdr:sp>
    <xdr:clientData/>
  </xdr:twoCellAnchor>
  <xdr:twoCellAnchor>
    <xdr:from>
      <xdr:col>7</xdr:col>
      <xdr:colOff>462672</xdr:colOff>
      <xdr:row>42</xdr:row>
      <xdr:rowOff>9658</xdr:rowOff>
    </xdr:from>
    <xdr:to>
      <xdr:col>10</xdr:col>
      <xdr:colOff>385482</xdr:colOff>
      <xdr:row>43</xdr:row>
      <xdr:rowOff>170330</xdr:rowOff>
    </xdr:to>
    <xdr:sp macro="" textlink="">
      <xdr:nvSpPr>
        <xdr:cNvPr id="40" name="Rounded Rectangle 39"/>
        <xdr:cNvSpPr/>
      </xdr:nvSpPr>
      <xdr:spPr>
        <a:xfrm>
          <a:off x="4729872" y="7324858"/>
          <a:ext cx="1751610" cy="343552"/>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solidFill>
                <a:sysClr val="windowText" lastClr="000000"/>
              </a:solidFill>
            </a:rPr>
            <a:t>Associated retail income</a:t>
          </a:r>
        </a:p>
      </xdr:txBody>
    </xdr:sp>
    <xdr:clientData/>
  </xdr:twoCellAnchor>
  <xdr:twoCellAnchor>
    <xdr:from>
      <xdr:col>3</xdr:col>
      <xdr:colOff>348888</xdr:colOff>
      <xdr:row>46</xdr:row>
      <xdr:rowOff>7139</xdr:rowOff>
    </xdr:from>
    <xdr:to>
      <xdr:col>4</xdr:col>
      <xdr:colOff>528920</xdr:colOff>
      <xdr:row>47</xdr:row>
      <xdr:rowOff>167629</xdr:rowOff>
    </xdr:to>
    <xdr:sp macro="" textlink="">
      <xdr:nvSpPr>
        <xdr:cNvPr id="41" name="Rounded Rectangle 40"/>
        <xdr:cNvSpPr/>
      </xdr:nvSpPr>
      <xdr:spPr>
        <a:xfrm>
          <a:off x="2177688" y="8053859"/>
          <a:ext cx="789632" cy="34337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Taxes etc.</a:t>
          </a:r>
        </a:p>
      </xdr:txBody>
    </xdr:sp>
    <xdr:clientData/>
  </xdr:twoCellAnchor>
  <xdr:twoCellAnchor>
    <xdr:from>
      <xdr:col>6</xdr:col>
      <xdr:colOff>87626</xdr:colOff>
      <xdr:row>6</xdr:row>
      <xdr:rowOff>151193</xdr:rowOff>
    </xdr:from>
    <xdr:to>
      <xdr:col>8</xdr:col>
      <xdr:colOff>484093</xdr:colOff>
      <xdr:row>13</xdr:row>
      <xdr:rowOff>161365</xdr:rowOff>
    </xdr:to>
    <xdr:sp macro="" textlink="">
      <xdr:nvSpPr>
        <xdr:cNvPr id="42" name="Rounded Rectangle 41"/>
        <xdr:cNvSpPr/>
      </xdr:nvSpPr>
      <xdr:spPr>
        <a:xfrm>
          <a:off x="3745226" y="882713"/>
          <a:ext cx="1615667" cy="129033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1"/>
            <a:t>Sell fuel to vehicle</a:t>
          </a:r>
          <a:r>
            <a:rPr lang="en-GB" sz="1100" b="1" baseline="0"/>
            <a:t> drivers at retail outlets</a:t>
          </a:r>
        </a:p>
        <a:p>
          <a:pPr algn="ctr"/>
          <a:r>
            <a:rPr lang="en-GB" sz="1100" b="0" baseline="0"/>
            <a:t>Increase consumer awareness via advertising</a:t>
          </a:r>
        </a:p>
      </xdr:txBody>
    </xdr:sp>
    <xdr:clientData/>
  </xdr:twoCellAnchor>
  <xdr:twoCellAnchor>
    <xdr:from>
      <xdr:col>6</xdr:col>
      <xdr:colOff>114521</xdr:colOff>
      <xdr:row>17</xdr:row>
      <xdr:rowOff>46605</xdr:rowOff>
    </xdr:from>
    <xdr:to>
      <xdr:col>8</xdr:col>
      <xdr:colOff>408435</xdr:colOff>
      <xdr:row>20</xdr:row>
      <xdr:rowOff>0</xdr:rowOff>
    </xdr:to>
    <xdr:sp macro="" textlink="">
      <xdr:nvSpPr>
        <xdr:cNvPr id="43" name="Rounded Rectangle 42"/>
        <xdr:cNvSpPr/>
      </xdr:nvSpPr>
      <xdr:spPr>
        <a:xfrm>
          <a:off x="3772121" y="2789805"/>
          <a:ext cx="1513114" cy="50203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baseline="0">
              <a:solidFill>
                <a:sysClr val="windowText" lastClr="000000"/>
              </a:solidFill>
            </a:rPr>
            <a:t>Different grades (petrol/ diesel)</a:t>
          </a:r>
        </a:p>
      </xdr:txBody>
    </xdr:sp>
    <xdr:clientData/>
  </xdr:twoCellAnchor>
  <xdr:twoCellAnchor>
    <xdr:from>
      <xdr:col>6</xdr:col>
      <xdr:colOff>132452</xdr:colOff>
      <xdr:row>20</xdr:row>
      <xdr:rowOff>61097</xdr:rowOff>
    </xdr:from>
    <xdr:to>
      <xdr:col>8</xdr:col>
      <xdr:colOff>426366</xdr:colOff>
      <xdr:row>22</xdr:row>
      <xdr:rowOff>21570</xdr:rowOff>
    </xdr:to>
    <xdr:sp macro="" textlink="">
      <xdr:nvSpPr>
        <xdr:cNvPr id="44" name="Rounded Rectangle 43"/>
        <xdr:cNvSpPr/>
      </xdr:nvSpPr>
      <xdr:spPr>
        <a:xfrm>
          <a:off x="3790052" y="3352937"/>
          <a:ext cx="1513114" cy="326233"/>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baseline="0"/>
            <a:t>On-site generation</a:t>
          </a:r>
        </a:p>
      </xdr:txBody>
    </xdr:sp>
    <xdr:clientData/>
  </xdr:twoCellAnchor>
  <xdr:twoCellAnchor>
    <xdr:from>
      <xdr:col>12</xdr:col>
      <xdr:colOff>44823</xdr:colOff>
      <xdr:row>6</xdr:row>
      <xdr:rowOff>142229</xdr:rowOff>
    </xdr:from>
    <xdr:to>
      <xdr:col>14</xdr:col>
      <xdr:colOff>466164</xdr:colOff>
      <xdr:row>13</xdr:row>
      <xdr:rowOff>143436</xdr:rowOff>
    </xdr:to>
    <xdr:sp macro="" textlink="">
      <xdr:nvSpPr>
        <xdr:cNvPr id="45" name="Rounded Rectangle 44"/>
        <xdr:cNvSpPr/>
      </xdr:nvSpPr>
      <xdr:spPr>
        <a:xfrm>
          <a:off x="7360023" y="873749"/>
          <a:ext cx="1640541" cy="1281367"/>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solidFill>
                <a:schemeClr val="bg1"/>
              </a:solidFill>
            </a:rPr>
            <a:t>Drivers of FCVs that want to follow similar consumer behaviours to conventional vehicle drivers and refuel at forecourts</a:t>
          </a:r>
        </a:p>
      </xdr:txBody>
    </xdr:sp>
    <xdr:clientData/>
  </xdr:twoCellAnchor>
  <xdr:twoCellAnchor>
    <xdr:from>
      <xdr:col>12</xdr:col>
      <xdr:colOff>114522</xdr:colOff>
      <xdr:row>14</xdr:row>
      <xdr:rowOff>19712</xdr:rowOff>
    </xdr:from>
    <xdr:to>
      <xdr:col>14</xdr:col>
      <xdr:colOff>408436</xdr:colOff>
      <xdr:row>20</xdr:row>
      <xdr:rowOff>62753</xdr:rowOff>
    </xdr:to>
    <xdr:sp macro="" textlink="">
      <xdr:nvSpPr>
        <xdr:cNvPr id="46" name="Rounded Rectangle 45"/>
        <xdr:cNvSpPr/>
      </xdr:nvSpPr>
      <xdr:spPr>
        <a:xfrm>
          <a:off x="7429722" y="2214272"/>
          <a:ext cx="1513114" cy="1140321"/>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solidFill>
                <a:sysClr val="windowText" lastClr="000000"/>
              </a:solidFill>
            </a:rPr>
            <a:t>In short-medium term, early adopters of FCVs: well-off enthusiasts and green consumers </a:t>
          </a:r>
        </a:p>
      </xdr:txBody>
    </xdr:sp>
    <xdr:clientData/>
  </xdr:twoCellAnchor>
  <xdr:twoCellAnchor>
    <xdr:from>
      <xdr:col>9</xdr:col>
      <xdr:colOff>53789</xdr:colOff>
      <xdr:row>6</xdr:row>
      <xdr:rowOff>156340</xdr:rowOff>
    </xdr:from>
    <xdr:to>
      <xdr:col>11</xdr:col>
      <xdr:colOff>493059</xdr:colOff>
      <xdr:row>13</xdr:row>
      <xdr:rowOff>152155</xdr:rowOff>
    </xdr:to>
    <xdr:sp macro="" textlink="">
      <xdr:nvSpPr>
        <xdr:cNvPr id="47" name="Rounded Rectangle 46"/>
        <xdr:cNvSpPr/>
      </xdr:nvSpPr>
      <xdr:spPr>
        <a:xfrm>
          <a:off x="5540189" y="887860"/>
          <a:ext cx="1658470" cy="12759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Periodic via self-service  pumps</a:t>
          </a:r>
        </a:p>
        <a:p>
          <a:pPr algn="ctr"/>
          <a:r>
            <a:rPr lang="en-GB" sz="1100" b="0" baseline="0"/>
            <a:t>Upselling of other services/ products on the forecourt and at retail outlets</a:t>
          </a:r>
        </a:p>
      </xdr:txBody>
    </xdr:sp>
    <xdr:clientData/>
  </xdr:twoCellAnchor>
  <xdr:twoCellAnchor>
    <xdr:from>
      <xdr:col>9</xdr:col>
      <xdr:colOff>105557</xdr:colOff>
      <xdr:row>23</xdr:row>
      <xdr:rowOff>33970</xdr:rowOff>
    </xdr:from>
    <xdr:to>
      <xdr:col>11</xdr:col>
      <xdr:colOff>399471</xdr:colOff>
      <xdr:row>25</xdr:row>
      <xdr:rowOff>12604</xdr:rowOff>
    </xdr:to>
    <xdr:sp macro="" textlink="">
      <xdr:nvSpPr>
        <xdr:cNvPr id="48" name="Rounded Rectangle 47"/>
        <xdr:cNvSpPr/>
      </xdr:nvSpPr>
      <xdr:spPr>
        <a:xfrm>
          <a:off x="5591957" y="3874450"/>
          <a:ext cx="1513114" cy="344394"/>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Forecourts (pumps)</a:t>
          </a:r>
        </a:p>
      </xdr:txBody>
    </xdr:sp>
    <xdr:clientData/>
  </xdr:twoCellAnchor>
  <xdr:twoCellAnchor>
    <xdr:from>
      <xdr:col>0</xdr:col>
      <xdr:colOff>123585</xdr:colOff>
      <xdr:row>25</xdr:row>
      <xdr:rowOff>138848</xdr:rowOff>
    </xdr:from>
    <xdr:to>
      <xdr:col>2</xdr:col>
      <xdr:colOff>553890</xdr:colOff>
      <xdr:row>29</xdr:row>
      <xdr:rowOff>118691</xdr:rowOff>
    </xdr:to>
    <xdr:sp macro="" textlink="">
      <xdr:nvSpPr>
        <xdr:cNvPr id="49" name="Rounded Rectangle 48"/>
        <xdr:cNvSpPr/>
      </xdr:nvSpPr>
      <xdr:spPr>
        <a:xfrm>
          <a:off x="123585" y="4345088"/>
          <a:ext cx="1649505" cy="711363"/>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Storage providers (tankers/ storage/ pipelines)</a:t>
          </a:r>
        </a:p>
      </xdr:txBody>
    </xdr:sp>
    <xdr:clientData/>
  </xdr:twoCellAnchor>
  <xdr:twoCellAnchor>
    <xdr:from>
      <xdr:col>15</xdr:col>
      <xdr:colOff>97797</xdr:colOff>
      <xdr:row>2</xdr:row>
      <xdr:rowOff>0</xdr:rowOff>
    </xdr:from>
    <xdr:to>
      <xdr:col>17</xdr:col>
      <xdr:colOff>382106</xdr:colOff>
      <xdr:row>3</xdr:row>
      <xdr:rowOff>156430</xdr:rowOff>
    </xdr:to>
    <xdr:sp macro="" textlink="">
      <xdr:nvSpPr>
        <xdr:cNvPr id="50" name="Rounded Rectangle 49"/>
        <xdr:cNvSpPr/>
      </xdr:nvSpPr>
      <xdr:spPr>
        <a:xfrm>
          <a:off x="9241797" y="0"/>
          <a:ext cx="1503509" cy="33931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H2 retailer </a:t>
          </a:r>
        </a:p>
      </xdr:txBody>
    </xdr:sp>
    <xdr:clientData/>
  </xdr:twoCellAnchor>
  <xdr:twoCellAnchor>
    <xdr:from>
      <xdr:col>15</xdr:col>
      <xdr:colOff>97797</xdr:colOff>
      <xdr:row>9</xdr:row>
      <xdr:rowOff>125940</xdr:rowOff>
    </xdr:from>
    <xdr:to>
      <xdr:col>17</xdr:col>
      <xdr:colOff>382106</xdr:colOff>
      <xdr:row>12</xdr:row>
      <xdr:rowOff>98611</xdr:rowOff>
    </xdr:to>
    <xdr:sp macro="" textlink="">
      <xdr:nvSpPr>
        <xdr:cNvPr id="51" name="Rounded Rectangle 50"/>
        <xdr:cNvSpPr/>
      </xdr:nvSpPr>
      <xdr:spPr>
        <a:xfrm>
          <a:off x="9241797" y="1380999"/>
          <a:ext cx="1503509" cy="51055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Petrol/</a:t>
          </a:r>
          <a:r>
            <a:rPr lang="en-GB" sz="1100" b="0" baseline="0"/>
            <a:t> diesel liquid  fuel retailer</a:t>
          </a:r>
          <a:endParaRPr lang="en-GB" sz="1100" b="0"/>
        </a:p>
      </xdr:txBody>
    </xdr:sp>
    <xdr:clientData/>
  </xdr:twoCellAnchor>
  <xdr:twoCellAnchor>
    <xdr:from>
      <xdr:col>15</xdr:col>
      <xdr:colOff>97797</xdr:colOff>
      <xdr:row>6</xdr:row>
      <xdr:rowOff>94616</xdr:rowOff>
    </xdr:from>
    <xdr:to>
      <xdr:col>17</xdr:col>
      <xdr:colOff>382106</xdr:colOff>
      <xdr:row>9</xdr:row>
      <xdr:rowOff>53976</xdr:rowOff>
    </xdr:to>
    <xdr:sp macro="" textlink="">
      <xdr:nvSpPr>
        <xdr:cNvPr id="52" name="Rounded Rectangle 51"/>
        <xdr:cNvSpPr/>
      </xdr:nvSpPr>
      <xdr:spPr>
        <a:xfrm>
          <a:off x="9241797" y="826136"/>
          <a:ext cx="1503509" cy="5080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with on-site</a:t>
          </a:r>
          <a:r>
            <a:rPr lang="en-GB" sz="1100" b="0" baseline="0"/>
            <a:t> generation</a:t>
          </a:r>
          <a:endParaRPr lang="en-GB" sz="1100" b="0"/>
        </a:p>
      </xdr:txBody>
    </xdr:sp>
    <xdr:clientData/>
  </xdr:twoCellAnchor>
  <xdr:twoCellAnchor>
    <xdr:from>
      <xdr:col>12</xdr:col>
      <xdr:colOff>44824</xdr:colOff>
      <xdr:row>22</xdr:row>
      <xdr:rowOff>142227</xdr:rowOff>
    </xdr:from>
    <xdr:to>
      <xdr:col>14</xdr:col>
      <xdr:colOff>466165</xdr:colOff>
      <xdr:row>29</xdr:row>
      <xdr:rowOff>161364</xdr:rowOff>
    </xdr:to>
    <xdr:sp macro="" textlink="">
      <xdr:nvSpPr>
        <xdr:cNvPr id="53" name="Rounded Rectangle 52"/>
        <xdr:cNvSpPr/>
      </xdr:nvSpPr>
      <xdr:spPr>
        <a:xfrm>
          <a:off x="7360024" y="3799827"/>
          <a:ext cx="1640541" cy="1299297"/>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baseline="0">
              <a:solidFill>
                <a:sysClr val="windowText" lastClr="000000"/>
              </a:solidFill>
            </a:rPr>
            <a:t>All drivers of petrol and diesel vehicles (conventional) that travel long-distances and refuel at forecourts</a:t>
          </a:r>
        </a:p>
      </xdr:txBody>
    </xdr:sp>
    <xdr:clientData/>
  </xdr:twoCellAnchor>
  <xdr:twoCellAnchor>
    <xdr:from>
      <xdr:col>15</xdr:col>
      <xdr:colOff>97797</xdr:colOff>
      <xdr:row>4</xdr:row>
      <xdr:rowOff>49101</xdr:rowOff>
    </xdr:from>
    <xdr:to>
      <xdr:col>17</xdr:col>
      <xdr:colOff>382106</xdr:colOff>
      <xdr:row>6</xdr:row>
      <xdr:rowOff>22651</xdr:rowOff>
    </xdr:to>
    <xdr:sp macro="" textlink="">
      <xdr:nvSpPr>
        <xdr:cNvPr id="54" name="Rounded Rectangle 53"/>
        <xdr:cNvSpPr/>
      </xdr:nvSpPr>
      <xdr:spPr>
        <a:xfrm>
          <a:off x="9241797" y="414861"/>
          <a:ext cx="1503509" cy="33931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Variation</a:t>
          </a:r>
        </a:p>
      </xdr:txBody>
    </xdr:sp>
    <xdr:clientData/>
  </xdr:twoCellAnchor>
  <xdr:twoCellAnchor>
    <xdr:from>
      <xdr:col>6</xdr:col>
      <xdr:colOff>123485</xdr:colOff>
      <xdr:row>14</xdr:row>
      <xdr:rowOff>35860</xdr:rowOff>
    </xdr:from>
    <xdr:to>
      <xdr:col>8</xdr:col>
      <xdr:colOff>421340</xdr:colOff>
      <xdr:row>16</xdr:row>
      <xdr:rowOff>172026</xdr:rowOff>
    </xdr:to>
    <xdr:sp macro="" textlink="">
      <xdr:nvSpPr>
        <xdr:cNvPr id="55" name="Rounded Rectangle 54"/>
        <xdr:cNvSpPr/>
      </xdr:nvSpPr>
      <xdr:spPr>
        <a:xfrm>
          <a:off x="3781085" y="2230420"/>
          <a:ext cx="1517055" cy="50192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solidFill>
                <a:sysClr val="windowText" lastClr="000000"/>
              </a:solidFill>
            </a:rPr>
            <a:t>Different pressures (H2)</a:t>
          </a:r>
        </a:p>
      </xdr:txBody>
    </xdr:sp>
    <xdr:clientData/>
  </xdr:twoCellAnchor>
  <xdr:twoCellAnchor>
    <xdr:from>
      <xdr:col>12</xdr:col>
      <xdr:colOff>69699</xdr:colOff>
      <xdr:row>20</xdr:row>
      <xdr:rowOff>105687</xdr:rowOff>
    </xdr:from>
    <xdr:to>
      <xdr:col>14</xdr:col>
      <xdr:colOff>439271</xdr:colOff>
      <xdr:row>22</xdr:row>
      <xdr:rowOff>84322</xdr:rowOff>
    </xdr:to>
    <xdr:sp macro="" textlink="">
      <xdr:nvSpPr>
        <xdr:cNvPr id="56" name="Rounded Rectangle 55"/>
        <xdr:cNvSpPr/>
      </xdr:nvSpPr>
      <xdr:spPr>
        <a:xfrm>
          <a:off x="7384899" y="3397527"/>
          <a:ext cx="1588772" cy="34439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Public and private users</a:t>
          </a:r>
        </a:p>
      </xdr:txBody>
    </xdr:sp>
    <xdr:clientData/>
  </xdr:twoCellAnchor>
  <xdr:twoCellAnchor>
    <xdr:from>
      <xdr:col>3</xdr:col>
      <xdr:colOff>168307</xdr:colOff>
      <xdr:row>5</xdr:row>
      <xdr:rowOff>80684</xdr:rowOff>
    </xdr:from>
    <xdr:to>
      <xdr:col>5</xdr:col>
      <xdr:colOff>462221</xdr:colOff>
      <xdr:row>9</xdr:row>
      <xdr:rowOff>53789</xdr:rowOff>
    </xdr:to>
    <xdr:sp macro="" textlink="">
      <xdr:nvSpPr>
        <xdr:cNvPr id="57" name="Rounded Rectangle 56"/>
        <xdr:cNvSpPr/>
      </xdr:nvSpPr>
      <xdr:spPr>
        <a:xfrm>
          <a:off x="1997107" y="629324"/>
          <a:ext cx="1513114" cy="704625"/>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Buying and Selling H2, Pricing,</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Margin Management</a:t>
          </a:r>
        </a:p>
      </xdr:txBody>
    </xdr:sp>
    <xdr:clientData/>
  </xdr:twoCellAnchor>
  <xdr:twoCellAnchor>
    <xdr:from>
      <xdr:col>0</xdr:col>
      <xdr:colOff>86649</xdr:colOff>
      <xdr:row>10</xdr:row>
      <xdr:rowOff>73156</xdr:rowOff>
    </xdr:from>
    <xdr:to>
      <xdr:col>2</xdr:col>
      <xdr:colOff>591667</xdr:colOff>
      <xdr:row>13</xdr:row>
      <xdr:rowOff>68932</xdr:rowOff>
    </xdr:to>
    <xdr:sp macro="" textlink="">
      <xdr:nvSpPr>
        <xdr:cNvPr id="58" name="Rounded Rectangle 57"/>
        <xdr:cNvSpPr/>
      </xdr:nvSpPr>
      <xdr:spPr>
        <a:xfrm>
          <a:off x="86649" y="1536196"/>
          <a:ext cx="1724218" cy="54441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Private</a:t>
          </a:r>
          <a:r>
            <a:rPr lang="en-GB" sz="1100" b="0" baseline="0"/>
            <a:t> partners (siting options if rent forecourts)</a:t>
          </a:r>
          <a:endParaRPr lang="en-GB" sz="1100" b="0"/>
        </a:p>
      </xdr:txBody>
    </xdr:sp>
    <xdr:clientData/>
  </xdr:twoCellAnchor>
  <xdr:twoCellAnchor>
    <xdr:from>
      <xdr:col>0</xdr:col>
      <xdr:colOff>181265</xdr:colOff>
      <xdr:row>8</xdr:row>
      <xdr:rowOff>68845</xdr:rowOff>
    </xdr:from>
    <xdr:to>
      <xdr:col>2</xdr:col>
      <xdr:colOff>517982</xdr:colOff>
      <xdr:row>10</xdr:row>
      <xdr:rowOff>22239</xdr:rowOff>
    </xdr:to>
    <xdr:sp macro="" textlink="">
      <xdr:nvSpPr>
        <xdr:cNvPr id="59" name="Rounded Rectangle 58"/>
        <xdr:cNvSpPr/>
      </xdr:nvSpPr>
      <xdr:spPr>
        <a:xfrm>
          <a:off x="181265" y="1166125"/>
          <a:ext cx="1555917" cy="319154"/>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baseline="0">
              <a:solidFill>
                <a:sysClr val="windowText" lastClr="000000"/>
              </a:solidFill>
            </a:rPr>
            <a:t>Petrol/ diesel suppliers</a:t>
          </a:r>
        </a:p>
      </xdr:txBody>
    </xdr:sp>
    <xdr:clientData/>
  </xdr:twoCellAnchor>
  <xdr:twoCellAnchor>
    <xdr:from>
      <xdr:col>3</xdr:col>
      <xdr:colOff>107577</xdr:colOff>
      <xdr:row>11</xdr:row>
      <xdr:rowOff>120658</xdr:rowOff>
    </xdr:from>
    <xdr:to>
      <xdr:col>5</xdr:col>
      <xdr:colOff>555811</xdr:colOff>
      <xdr:row>13</xdr:row>
      <xdr:rowOff>88353</xdr:rowOff>
    </xdr:to>
    <xdr:sp macro="" textlink="">
      <xdr:nvSpPr>
        <xdr:cNvPr id="60" name="Rounded Rectangle 59"/>
        <xdr:cNvSpPr/>
      </xdr:nvSpPr>
      <xdr:spPr>
        <a:xfrm>
          <a:off x="1936377" y="1766578"/>
          <a:ext cx="1667434" cy="33345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Own refuelling stations</a:t>
          </a:r>
          <a:endParaRPr lang="en-GB" sz="1100" b="0"/>
        </a:p>
      </xdr:txBody>
    </xdr:sp>
    <xdr:clientData/>
  </xdr:twoCellAnchor>
  <xdr:twoCellAnchor>
    <xdr:from>
      <xdr:col>3</xdr:col>
      <xdr:colOff>134470</xdr:colOff>
      <xdr:row>21</xdr:row>
      <xdr:rowOff>170330</xdr:rowOff>
    </xdr:from>
    <xdr:to>
      <xdr:col>5</xdr:col>
      <xdr:colOff>428384</xdr:colOff>
      <xdr:row>24</xdr:row>
      <xdr:rowOff>160104</xdr:rowOff>
    </xdr:to>
    <xdr:sp macro="" textlink="">
      <xdr:nvSpPr>
        <xdr:cNvPr id="61" name="Rounded Rectangle 60"/>
        <xdr:cNvSpPr/>
      </xdr:nvSpPr>
      <xdr:spPr>
        <a:xfrm>
          <a:off x="1963270" y="3645050"/>
          <a:ext cx="1513114" cy="538414"/>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Trading and risk management skills </a:t>
          </a:r>
        </a:p>
      </xdr:txBody>
    </xdr:sp>
    <xdr:clientData/>
  </xdr:twoCellAnchor>
  <xdr:twoCellAnchor>
    <xdr:from>
      <xdr:col>3</xdr:col>
      <xdr:colOff>145357</xdr:colOff>
      <xdr:row>25</xdr:row>
      <xdr:rowOff>23089</xdr:rowOff>
    </xdr:from>
    <xdr:to>
      <xdr:col>5</xdr:col>
      <xdr:colOff>439271</xdr:colOff>
      <xdr:row>27</xdr:row>
      <xdr:rowOff>169822</xdr:rowOff>
    </xdr:to>
    <xdr:sp macro="" textlink="">
      <xdr:nvSpPr>
        <xdr:cNvPr id="62" name="Rounded Rectangle 61"/>
        <xdr:cNvSpPr/>
      </xdr:nvSpPr>
      <xdr:spPr>
        <a:xfrm>
          <a:off x="1974157" y="4229329"/>
          <a:ext cx="1513114" cy="512493"/>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Size - cheaper financing, credit?</a:t>
          </a:r>
        </a:p>
      </xdr:txBody>
    </xdr:sp>
    <xdr:clientData/>
  </xdr:twoCellAnchor>
  <xdr:twoCellAnchor>
    <xdr:from>
      <xdr:col>6</xdr:col>
      <xdr:colOff>123583</xdr:colOff>
      <xdr:row>22</xdr:row>
      <xdr:rowOff>70670</xdr:rowOff>
    </xdr:from>
    <xdr:to>
      <xdr:col>8</xdr:col>
      <xdr:colOff>417497</xdr:colOff>
      <xdr:row>27</xdr:row>
      <xdr:rowOff>35859</xdr:rowOff>
    </xdr:to>
    <xdr:sp macro="" textlink="">
      <xdr:nvSpPr>
        <xdr:cNvPr id="63" name="Rounded Rectangle 62"/>
        <xdr:cNvSpPr/>
      </xdr:nvSpPr>
      <xdr:spPr>
        <a:xfrm>
          <a:off x="3781183" y="3728270"/>
          <a:ext cx="1513114" cy="87958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Availability of other services and products (e.g. upselling retail at forecourts)</a:t>
          </a:r>
        </a:p>
      </xdr:txBody>
    </xdr:sp>
    <xdr:clientData/>
  </xdr:twoCellAnchor>
  <xdr:twoCellAnchor>
    <xdr:from>
      <xdr:col>3</xdr:col>
      <xdr:colOff>98613</xdr:colOff>
      <xdr:row>31</xdr:row>
      <xdr:rowOff>39227</xdr:rowOff>
    </xdr:from>
    <xdr:to>
      <xdr:col>5</xdr:col>
      <xdr:colOff>493059</xdr:colOff>
      <xdr:row>34</xdr:row>
      <xdr:rowOff>21297</xdr:rowOff>
    </xdr:to>
    <xdr:sp macro="" textlink="">
      <xdr:nvSpPr>
        <xdr:cNvPr id="64" name="Rounded Rectangle 63"/>
        <xdr:cNvSpPr/>
      </xdr:nvSpPr>
      <xdr:spPr>
        <a:xfrm>
          <a:off x="1927413" y="5342747"/>
          <a:ext cx="1613646" cy="53071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Other services</a:t>
          </a:r>
          <a:r>
            <a:rPr lang="en-GB" sz="1100" b="0" baseline="0"/>
            <a:t> e.g. at retail sites</a:t>
          </a:r>
          <a:endParaRPr lang="en-GB" sz="1100" b="0"/>
        </a:p>
      </xdr:txBody>
    </xdr:sp>
    <xdr:clientData/>
  </xdr:twoCellAnchor>
  <xdr:twoCellAnchor>
    <xdr:from>
      <xdr:col>0</xdr:col>
      <xdr:colOff>127138</xdr:colOff>
      <xdr:row>45</xdr:row>
      <xdr:rowOff>119266</xdr:rowOff>
    </xdr:from>
    <xdr:to>
      <xdr:col>3</xdr:col>
      <xdr:colOff>268942</xdr:colOff>
      <xdr:row>47</xdr:row>
      <xdr:rowOff>73568</xdr:rowOff>
    </xdr:to>
    <xdr:sp macro="" textlink="">
      <xdr:nvSpPr>
        <xdr:cNvPr id="65" name="Rounded Rectangle 64"/>
        <xdr:cNvSpPr/>
      </xdr:nvSpPr>
      <xdr:spPr>
        <a:xfrm>
          <a:off x="127138" y="7983106"/>
          <a:ext cx="1970604" cy="320062"/>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solidFill>
                <a:sysClr val="windowText" lastClr="000000"/>
              </a:solidFill>
            </a:rPr>
            <a:t>Buying</a:t>
          </a:r>
          <a:r>
            <a:rPr lang="en-GB" sz="1100" b="0" baseline="0">
              <a:solidFill>
                <a:sysClr val="windowText" lastClr="000000"/>
              </a:solidFill>
            </a:rPr>
            <a:t> w</a:t>
          </a:r>
          <a:r>
            <a:rPr lang="en-GB" sz="1100" b="0">
              <a:solidFill>
                <a:sysClr val="windowText" lastClr="000000"/>
              </a:solidFill>
            </a:rPr>
            <a:t>holesale</a:t>
          </a:r>
          <a:r>
            <a:rPr lang="en-GB" sz="1100" b="0" baseline="0">
              <a:solidFill>
                <a:sysClr val="windowText" lastClr="000000"/>
              </a:solidFill>
            </a:rPr>
            <a:t> liquid fuels</a:t>
          </a:r>
          <a:endParaRPr lang="en-GB" sz="1100" b="0">
            <a:solidFill>
              <a:sysClr val="windowText" lastClr="000000"/>
            </a:solidFill>
          </a:endParaRPr>
        </a:p>
      </xdr:txBody>
    </xdr:sp>
    <xdr:clientData/>
  </xdr:twoCellAnchor>
  <xdr:twoCellAnchor>
    <xdr:from>
      <xdr:col>0</xdr:col>
      <xdr:colOff>141515</xdr:colOff>
      <xdr:row>23</xdr:row>
      <xdr:rowOff>174278</xdr:rowOff>
    </xdr:from>
    <xdr:to>
      <xdr:col>2</xdr:col>
      <xdr:colOff>544286</xdr:colOff>
      <xdr:row>25</xdr:row>
      <xdr:rowOff>97971</xdr:rowOff>
    </xdr:to>
    <xdr:sp macro="" textlink="">
      <xdr:nvSpPr>
        <xdr:cNvPr id="66" name="Rounded Rectangle 65"/>
        <xdr:cNvSpPr/>
      </xdr:nvSpPr>
      <xdr:spPr>
        <a:xfrm>
          <a:off x="141515" y="4014758"/>
          <a:ext cx="1621971" cy="28945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R&amp;D bodies</a:t>
          </a:r>
          <a:endParaRPr lang="en-GB" sz="11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xdr:row>
      <xdr:rowOff>171562</xdr:rowOff>
    </xdr:from>
    <xdr:to>
      <xdr:col>20</xdr:col>
      <xdr:colOff>27456</xdr:colOff>
      <xdr:row>31</xdr:row>
      <xdr:rowOff>0</xdr:rowOff>
    </xdr:to>
    <xdr:sp macro="" textlink="">
      <xdr:nvSpPr>
        <xdr:cNvPr id="2" name="TextBox 2"/>
        <xdr:cNvSpPr txBox="1">
          <a:spLocks noChangeArrowheads="1"/>
        </xdr:cNvSpPr>
      </xdr:nvSpPr>
      <xdr:spPr bwMode="auto">
        <a:xfrm>
          <a:off x="678515" y="2076562"/>
          <a:ext cx="12073779" cy="3627232"/>
        </a:xfrm>
        <a:prstGeom prst="rect">
          <a:avLst/>
        </a:prstGeom>
        <a:solidFill>
          <a:schemeClr val="bg1">
            <a:lumMod val="95000"/>
          </a:schemeClr>
        </a:solidFill>
        <a:ln w="9525">
          <a:noFill/>
          <a:miter lim="800000"/>
          <a:headEnd/>
          <a:tailEnd/>
        </a:ln>
      </xdr:spPr>
      <xdr:txBody>
        <a:bodyPr vertOverflow="clip" wrap="square" lIns="27432" tIns="36576" rIns="0" bIns="0" anchor="t" upright="1"/>
        <a:lstStyle/>
        <a:p>
          <a:pPr rtl="0"/>
          <a:r>
            <a:rPr lang="en-US" sz="1100" b="1" i="0" u="none" strike="noStrike" baseline="0">
              <a:solidFill>
                <a:srgbClr val="000000"/>
              </a:solidFill>
              <a:latin typeface="+mn-lt"/>
            </a:rPr>
            <a:t>Purpose of workbook:</a:t>
          </a:r>
        </a:p>
        <a:p>
          <a:pPr rtl="0"/>
          <a:r>
            <a:rPr lang="en-US" sz="1100" b="0" i="0" u="none" strike="noStrike" baseline="0">
              <a:solidFill>
                <a:srgbClr val="000000"/>
              </a:solidFill>
              <a:latin typeface="+mn-lt"/>
            </a:rPr>
            <a:t>Defines the Building Blocks (BBs) for each of the four Dimensions - Customer Proposition (CP), Physical Supply Chain (PSC), Market and Policy Framework (MPF) and Commercial Value Chain (CVC). Information is given at both a summary level and in detail</a:t>
          </a:r>
        </a:p>
        <a:p>
          <a:pPr rtl="0"/>
          <a:endParaRPr lang="en-US" sz="1100" b="0" i="0" u="none" strike="noStrike" baseline="0">
            <a:solidFill>
              <a:srgbClr val="000000"/>
            </a:solidFill>
            <a:latin typeface="+mn-lt"/>
          </a:endParaRPr>
        </a:p>
        <a:p>
          <a:pPr rtl="0"/>
          <a:r>
            <a:rPr lang="en-US" sz="1100" b="0" i="1" u="none" strike="noStrike" baseline="0">
              <a:solidFill>
                <a:srgbClr val="000000"/>
              </a:solidFill>
              <a:latin typeface="+mn-lt"/>
            </a:rPr>
            <a:t>This Building Block Catalogue spreadsheet should be read in conjunction with the main report deliverable CVEI Project: TR1006 D4.2. Final analysis of technology, commercial, market building blocks</a:t>
          </a:r>
        </a:p>
        <a:p>
          <a:pPr rtl="0"/>
          <a:endParaRPr lang="en-US" sz="1100" b="0" i="0" u="none" strike="noStrike" baseline="0">
            <a:solidFill>
              <a:srgbClr val="000000"/>
            </a:solidFill>
            <a:latin typeface="+mn-lt"/>
          </a:endParaRPr>
        </a:p>
        <a:p>
          <a:pPr rtl="0"/>
          <a:r>
            <a:rPr lang="en-US" sz="1100" b="0" i="1" u="none" strike="noStrike" baseline="0">
              <a:solidFill>
                <a:srgbClr val="000000"/>
              </a:solidFill>
              <a:latin typeface="+mn-lt"/>
            </a:rPr>
            <a:t>V3_0 reflects the comments from Feedback Deliverable D4_2 20160914 Consolidated and further comments - reported in </a:t>
          </a:r>
          <a:r>
            <a:rPr lang="en-US" sz="1100" b="0" i="1" u="none" strike="noStrike" baseline="0">
              <a:solidFill>
                <a:schemeClr val="accent2"/>
              </a:solidFill>
              <a:latin typeface="+mn-lt"/>
            </a:rPr>
            <a:t>pink</a:t>
          </a:r>
        </a:p>
        <a:p>
          <a:pPr rtl="0"/>
          <a:endParaRPr lang="en-US" sz="1100" b="0" i="1" u="none" strike="noStrike" baseline="0">
            <a:solidFill>
              <a:srgbClr val="000000"/>
            </a:solidFill>
            <a:latin typeface="+mn-lt"/>
          </a:endParaRPr>
        </a:p>
        <a:p>
          <a:pPr rtl="0"/>
          <a:endParaRPr lang="en-US" sz="1100" b="0" i="1" u="none" strike="noStrike" baseline="0">
            <a:solidFill>
              <a:srgbClr val="000000"/>
            </a:solidFill>
            <a:latin typeface="+mn-lt"/>
          </a:endParaRPr>
        </a:p>
        <a:p>
          <a:pPr rtl="0"/>
          <a:r>
            <a:rPr lang="en-US" sz="1100" b="0" i="0" u="sng" strike="noStrike" baseline="0">
              <a:solidFill>
                <a:srgbClr val="000000"/>
              </a:solidFill>
              <a:latin typeface="+mn-lt"/>
            </a:rPr>
            <a:t>Navigation of this workbook:</a:t>
          </a:r>
        </a:p>
        <a:p>
          <a:pPr rtl="0"/>
          <a:endParaRPr lang="en-US" sz="1100" b="0" i="0" u="sng" strike="noStrike" baseline="0">
            <a:solidFill>
              <a:srgbClr val="000000"/>
            </a:solidFill>
            <a:latin typeface="+mn-lt"/>
          </a:endParaRPr>
        </a:p>
        <a:p>
          <a:pPr rtl="0"/>
          <a:r>
            <a:rPr lang="en-US" sz="1100" b="0" i="0" u="none" strike="noStrike" baseline="0">
              <a:solidFill>
                <a:srgbClr val="000000"/>
              </a:solidFill>
              <a:latin typeface="+mn-lt"/>
            </a:rPr>
            <a:t>The Summary tabs are the complilations of all of the BBs under each Dimension, categorised and with the materiality of each noted.The materiality is used in determining which BBs to apply in the Analytical Framework and vary across the different Narratives.</a:t>
          </a:r>
        </a:p>
        <a:p>
          <a:pPr rtl="0"/>
          <a:endParaRPr lang="en-US" sz="1100" b="0" i="0" u="none" strike="noStrike" baseline="0">
            <a:solidFill>
              <a:srgbClr val="000000"/>
            </a:solidFill>
            <a:latin typeface="+mn-lt"/>
          </a:endParaRPr>
        </a:p>
        <a:p>
          <a:pPr rtl="0"/>
          <a:r>
            <a:rPr lang="en-US" sz="1100" b="0" i="0" u="none" strike="noStrike" baseline="0">
              <a:solidFill>
                <a:srgbClr val="000000"/>
              </a:solidFill>
              <a:latin typeface="+mn-lt"/>
            </a:rPr>
            <a:t>The Detail tabs set out the research behind each BB in the CP, PSC and MPF Dimension.  The research has been tabulated as BB name, explanation of what the BB is, indication of whether it is currently in use in the UK, further explanation and examples, and an indication of the overall materiality and reasoning.  There is further detail in each of the Detail tabs (as grouped rows), which varies by Dimension.  </a:t>
          </a:r>
        </a:p>
        <a:p>
          <a:pPr rtl="0"/>
          <a:endParaRPr lang="en-US" sz="1100" b="0" i="0" u="none" strike="noStrike" baseline="0">
            <a:solidFill>
              <a:srgbClr val="000000"/>
            </a:solidFill>
            <a:latin typeface="+mn-lt"/>
          </a:endParaRPr>
        </a:p>
        <a:p>
          <a:pPr rtl="0"/>
          <a:r>
            <a:rPr lang="en-US" sz="1100" b="0" i="0" u="none" strike="noStrike" baseline="0">
              <a:solidFill>
                <a:srgbClr val="000000"/>
              </a:solidFill>
              <a:latin typeface="+mn-lt"/>
            </a:rPr>
            <a:t>The CVC is defined as a list of entities or combinations of entities, categorised into different axes on value chain.  For those that are deemed to be most relevant, the business model has been qualitatively described - often in the 'generic' form and with variations from research / literature.  The business models are set out in a standard framework: Partners, Activities, Offering, Customer Relationships, Customer Segments, Costs and Revenues. Another layer of detail and the research that has informed the development of these framework business models is set out in the corresponding sheets.</a:t>
          </a:r>
        </a:p>
      </xdr:txBody>
    </xdr:sp>
    <xdr:clientData/>
  </xdr:twoCellAnchor>
  <xdr:twoCellAnchor editAs="absolute">
    <xdr:from>
      <xdr:col>0</xdr:col>
      <xdr:colOff>139774</xdr:colOff>
      <xdr:row>1</xdr:row>
      <xdr:rowOff>148898</xdr:rowOff>
    </xdr:from>
    <xdr:to>
      <xdr:col>1</xdr:col>
      <xdr:colOff>1601433</xdr:colOff>
      <xdr:row>4</xdr:row>
      <xdr:rowOff>82876</xdr:rowOff>
    </xdr:to>
    <xdr:pic>
      <xdr:nvPicPr>
        <xdr:cNvPr id="3" name="Picture 2" descr="Baringa_logo_RGB"/>
        <xdr:cNvPicPr>
          <a:picLocks noChangeAspect="1" noChangeArrowheads="1"/>
        </xdr:cNvPicPr>
      </xdr:nvPicPr>
      <xdr:blipFill>
        <a:blip xmlns:r="http://schemas.openxmlformats.org/officeDocument/2006/relationships" r:embed="rId1" cstate="print"/>
        <a:srcRect/>
        <a:stretch>
          <a:fillRect/>
        </a:stretch>
      </xdr:blipFill>
      <xdr:spPr bwMode="auto">
        <a:xfrm>
          <a:off x="139774" y="348923"/>
          <a:ext cx="2090309" cy="476903"/>
        </a:xfrm>
        <a:prstGeom prst="rect">
          <a:avLst/>
        </a:prstGeom>
        <a:noFill/>
        <a:ln w="9525">
          <a:noFill/>
          <a:miter lim="800000"/>
          <a:headEnd/>
          <a:tailEnd/>
        </a:ln>
      </xdr:spPr>
    </xdr:pic>
    <xdr:clientData/>
  </xdr:twoCellAnchor>
  <xdr:twoCellAnchor editAs="oneCell">
    <xdr:from>
      <xdr:col>4</xdr:col>
      <xdr:colOff>295274</xdr:colOff>
      <xdr:row>1</xdr:row>
      <xdr:rowOff>180974</xdr:rowOff>
    </xdr:from>
    <xdr:to>
      <xdr:col>8</xdr:col>
      <xdr:colOff>601527</xdr:colOff>
      <xdr:row>4</xdr:row>
      <xdr:rowOff>38099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00374" y="180974"/>
          <a:ext cx="2744653" cy="428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211999</xdr:colOff>
      <xdr:row>6</xdr:row>
      <xdr:rowOff>115916</xdr:rowOff>
    </xdr:from>
    <xdr:to>
      <xdr:col>17</xdr:col>
      <xdr:colOff>496308</xdr:colOff>
      <xdr:row>8</xdr:row>
      <xdr:rowOff>89466</xdr:rowOff>
    </xdr:to>
    <xdr:sp macro="" textlink="">
      <xdr:nvSpPr>
        <xdr:cNvPr id="66" name="Rounded Rectangle 65"/>
        <xdr:cNvSpPr/>
      </xdr:nvSpPr>
      <xdr:spPr>
        <a:xfrm>
          <a:off x="9355999" y="856145"/>
          <a:ext cx="1503509" cy="34366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Batteries</a:t>
          </a:r>
          <a:r>
            <a:rPr lang="en-GB" sz="1100" b="0" baseline="0"/>
            <a:t> only</a:t>
          </a:r>
          <a:endParaRPr lang="en-GB" sz="1100" b="0"/>
        </a:p>
      </xdr:txBody>
    </xdr:sp>
    <xdr:clientData/>
  </xdr:twoCellAnchor>
  <xdr:twoCellAnchor>
    <xdr:from>
      <xdr:col>15</xdr:col>
      <xdr:colOff>198145</xdr:colOff>
      <xdr:row>2</xdr:row>
      <xdr:rowOff>0</xdr:rowOff>
    </xdr:from>
    <xdr:to>
      <xdr:col>17</xdr:col>
      <xdr:colOff>482454</xdr:colOff>
      <xdr:row>3</xdr:row>
      <xdr:rowOff>156430</xdr:rowOff>
    </xdr:to>
    <xdr:sp macro="" textlink="">
      <xdr:nvSpPr>
        <xdr:cNvPr id="67" name="Rounded Rectangle 66"/>
        <xdr:cNvSpPr/>
      </xdr:nvSpPr>
      <xdr:spPr>
        <a:xfrm>
          <a:off x="9342145" y="0"/>
          <a:ext cx="1503509" cy="341487"/>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leasing</a:t>
          </a:r>
        </a:p>
      </xdr:txBody>
    </xdr:sp>
    <xdr:clientData/>
  </xdr:twoCellAnchor>
  <xdr:twoCellAnchor>
    <xdr:from>
      <xdr:col>15</xdr:col>
      <xdr:colOff>198145</xdr:colOff>
      <xdr:row>4</xdr:row>
      <xdr:rowOff>45259</xdr:rowOff>
    </xdr:from>
    <xdr:to>
      <xdr:col>17</xdr:col>
      <xdr:colOff>482454</xdr:colOff>
      <xdr:row>6</xdr:row>
      <xdr:rowOff>18809</xdr:rowOff>
    </xdr:to>
    <xdr:sp macro="" textlink="">
      <xdr:nvSpPr>
        <xdr:cNvPr id="68" name="Rounded Rectangle 67"/>
        <xdr:cNvSpPr/>
      </xdr:nvSpPr>
      <xdr:spPr>
        <a:xfrm>
          <a:off x="9342145" y="415373"/>
          <a:ext cx="1503509" cy="34366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Variation</a:t>
          </a:r>
        </a:p>
      </xdr:txBody>
    </xdr:sp>
    <xdr:clientData/>
  </xdr:twoCellAnchor>
  <xdr:twoCellAnchor>
    <xdr:from>
      <xdr:col>0</xdr:col>
      <xdr:colOff>0</xdr:colOff>
      <xdr:row>2</xdr:row>
      <xdr:rowOff>27649</xdr:rowOff>
    </xdr:from>
    <xdr:to>
      <xdr:col>14</xdr:col>
      <xdr:colOff>555171</xdr:colOff>
      <xdr:row>48</xdr:row>
      <xdr:rowOff>134471</xdr:rowOff>
    </xdr:to>
    <xdr:grpSp>
      <xdr:nvGrpSpPr>
        <xdr:cNvPr id="71" name="Group 70"/>
        <xdr:cNvGrpSpPr/>
      </xdr:nvGrpSpPr>
      <xdr:grpSpPr>
        <a:xfrm>
          <a:off x="0" y="408649"/>
          <a:ext cx="9089571" cy="8619451"/>
          <a:chOff x="0" y="27649"/>
          <a:chExt cx="9089571" cy="8619451"/>
        </a:xfrm>
      </xdr:grpSpPr>
      <xdr:sp macro="" textlink="">
        <xdr:nvSpPr>
          <xdr:cNvPr id="2" name="Rectangle 1"/>
          <xdr:cNvSpPr/>
        </xdr:nvSpPr>
        <xdr:spPr>
          <a:xfrm>
            <a:off x="41565" y="6564684"/>
            <a:ext cx="4558144" cy="208241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 name="Rectangle 2"/>
          <xdr:cNvSpPr/>
        </xdr:nvSpPr>
        <xdr:spPr>
          <a:xfrm rot="16200000">
            <a:off x="-2148014" y="2539379"/>
            <a:ext cx="6203011" cy="181989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Rectangle 3"/>
          <xdr:cNvSpPr/>
        </xdr:nvSpPr>
        <xdr:spPr>
          <a:xfrm rot="16200000">
            <a:off x="885441" y="1332746"/>
            <a:ext cx="3750161" cy="17803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 name="Rectangle 4"/>
          <xdr:cNvSpPr/>
        </xdr:nvSpPr>
        <xdr:spPr>
          <a:xfrm rot="16200000">
            <a:off x="1442788" y="2548779"/>
            <a:ext cx="6203011" cy="18010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6" name="Rectangle 5"/>
          <xdr:cNvSpPr/>
        </xdr:nvSpPr>
        <xdr:spPr>
          <a:xfrm rot="16200000">
            <a:off x="5080099" y="2541360"/>
            <a:ext cx="6203011" cy="18159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7" name="Rectangle 6"/>
          <xdr:cNvSpPr/>
        </xdr:nvSpPr>
        <xdr:spPr>
          <a:xfrm>
            <a:off x="4599536" y="6564683"/>
            <a:ext cx="4489048" cy="207345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8" name="TextBox 7"/>
          <xdr:cNvSpPr txBox="1"/>
        </xdr:nvSpPr>
        <xdr:spPr>
          <a:xfrm>
            <a:off x="1856510" y="361675"/>
            <a:ext cx="1787235" cy="663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KEY</a:t>
            </a:r>
            <a:r>
              <a:rPr lang="en-GB" sz="1200" b="1" baseline="0"/>
              <a:t> ACTIVITIES</a:t>
            </a:r>
            <a:endParaRPr lang="en-GB" sz="1200" b="1"/>
          </a:p>
        </xdr:txBody>
      </xdr:sp>
      <xdr:sp macro="" textlink="">
        <xdr:nvSpPr>
          <xdr:cNvPr id="9" name="TextBox 8"/>
          <xdr:cNvSpPr txBox="1"/>
        </xdr:nvSpPr>
        <xdr:spPr>
          <a:xfrm>
            <a:off x="27710" y="361675"/>
            <a:ext cx="1842654" cy="663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PARTNER</a:t>
            </a:r>
            <a:r>
              <a:rPr lang="en-GB" sz="1200" b="1" baseline="0"/>
              <a:t> NETWORK</a:t>
            </a:r>
            <a:endParaRPr lang="en-GB" sz="1200" b="1"/>
          </a:p>
        </xdr:txBody>
      </xdr:sp>
      <xdr:sp macro="" textlink="">
        <xdr:nvSpPr>
          <xdr:cNvPr id="10" name="TextBox 9"/>
          <xdr:cNvSpPr txBox="1"/>
        </xdr:nvSpPr>
        <xdr:spPr>
          <a:xfrm>
            <a:off x="3671455" y="347821"/>
            <a:ext cx="1787235" cy="663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OFFER</a:t>
            </a:r>
          </a:p>
        </xdr:txBody>
      </xdr:sp>
      <xdr:sp macro="" textlink="">
        <xdr:nvSpPr>
          <xdr:cNvPr id="11" name="TextBox 10"/>
          <xdr:cNvSpPr txBox="1"/>
        </xdr:nvSpPr>
        <xdr:spPr>
          <a:xfrm>
            <a:off x="5472546" y="377707"/>
            <a:ext cx="1787235" cy="661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CUSTOMER RELATIONSHIPS</a:t>
            </a:r>
          </a:p>
        </xdr:txBody>
      </xdr:sp>
      <xdr:sp macro="" textlink="">
        <xdr:nvSpPr>
          <xdr:cNvPr id="12" name="TextBox 11"/>
          <xdr:cNvSpPr txBox="1"/>
        </xdr:nvSpPr>
        <xdr:spPr>
          <a:xfrm>
            <a:off x="7287491" y="361676"/>
            <a:ext cx="1787235" cy="663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CUSTOMER</a:t>
            </a:r>
            <a:r>
              <a:rPr lang="en-GB" sz="1200" b="1" baseline="0"/>
              <a:t> </a:t>
            </a:r>
          </a:p>
          <a:p>
            <a:pPr algn="ctr"/>
            <a:r>
              <a:rPr lang="en-GB" sz="1200" b="1" baseline="0"/>
              <a:t>SEGMENTS</a:t>
            </a:r>
            <a:endParaRPr lang="en-GB" sz="1200" b="1"/>
          </a:p>
        </xdr:txBody>
      </xdr:sp>
      <xdr:sp macro="" textlink="">
        <xdr:nvSpPr>
          <xdr:cNvPr id="13" name="Rectangle 12"/>
          <xdr:cNvSpPr/>
        </xdr:nvSpPr>
        <xdr:spPr>
          <a:xfrm rot="16200000">
            <a:off x="1536074" y="4435242"/>
            <a:ext cx="2444932" cy="17763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4" name="TextBox 13"/>
          <xdr:cNvSpPr txBox="1"/>
        </xdr:nvSpPr>
        <xdr:spPr>
          <a:xfrm>
            <a:off x="1828801" y="4153400"/>
            <a:ext cx="1787235" cy="500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KEY</a:t>
            </a:r>
            <a:r>
              <a:rPr lang="en-GB" sz="1200" b="1" baseline="0"/>
              <a:t> RESOURCES</a:t>
            </a:r>
            <a:endParaRPr lang="en-GB" sz="1200" b="1"/>
          </a:p>
        </xdr:txBody>
      </xdr:sp>
      <xdr:sp macro="" textlink="">
        <xdr:nvSpPr>
          <xdr:cNvPr id="15" name="TextBox 14"/>
          <xdr:cNvSpPr txBox="1"/>
        </xdr:nvSpPr>
        <xdr:spPr>
          <a:xfrm>
            <a:off x="5430982" y="3194302"/>
            <a:ext cx="1787235" cy="1247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DISTRIBUTION CHANNELS</a:t>
            </a:r>
          </a:p>
        </xdr:txBody>
      </xdr:sp>
      <xdr:sp macro="" textlink="">
        <xdr:nvSpPr>
          <xdr:cNvPr id="16" name="Rectangle 15"/>
          <xdr:cNvSpPr/>
        </xdr:nvSpPr>
        <xdr:spPr>
          <a:xfrm rot="16200000">
            <a:off x="4966278" y="826380"/>
            <a:ext cx="2808681" cy="18238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7" name="Rectangle 16"/>
          <xdr:cNvSpPr/>
        </xdr:nvSpPr>
        <xdr:spPr>
          <a:xfrm rot="16200000">
            <a:off x="4668603" y="3936890"/>
            <a:ext cx="3404029" cy="1823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8" name="TextBox 17"/>
          <xdr:cNvSpPr txBox="1"/>
        </xdr:nvSpPr>
        <xdr:spPr>
          <a:xfrm>
            <a:off x="4567110" y="6564086"/>
            <a:ext cx="4502727" cy="370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REVENUE STREAMS</a:t>
            </a:r>
          </a:p>
        </xdr:txBody>
      </xdr:sp>
      <xdr:sp macro="" textlink="">
        <xdr:nvSpPr>
          <xdr:cNvPr id="19" name="TextBox 18"/>
          <xdr:cNvSpPr txBox="1"/>
        </xdr:nvSpPr>
        <xdr:spPr>
          <a:xfrm>
            <a:off x="83127" y="6585857"/>
            <a:ext cx="4502727" cy="206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COST STRUCTURE</a:t>
            </a:r>
          </a:p>
        </xdr:txBody>
      </xdr:sp>
      <xdr:sp macro="" textlink="">
        <xdr:nvSpPr>
          <xdr:cNvPr id="20" name="Rectangle 19"/>
          <xdr:cNvSpPr/>
        </xdr:nvSpPr>
        <xdr:spPr>
          <a:xfrm>
            <a:off x="41564" y="27649"/>
            <a:ext cx="9047017" cy="320172"/>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1" name="TextBox 20"/>
          <xdr:cNvSpPr txBox="1"/>
        </xdr:nvSpPr>
        <xdr:spPr>
          <a:xfrm>
            <a:off x="0" y="69212"/>
            <a:ext cx="8991599" cy="33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chemeClr val="bg1"/>
                </a:solidFill>
              </a:rPr>
              <a:t>VEHICLE</a:t>
            </a:r>
            <a:r>
              <a:rPr lang="en-GB" sz="1200" b="1" baseline="0">
                <a:solidFill>
                  <a:schemeClr val="bg1"/>
                </a:solidFill>
              </a:rPr>
              <a:t> LEASER</a:t>
            </a:r>
            <a:endParaRPr lang="en-GB" sz="1200" b="1">
              <a:solidFill>
                <a:schemeClr val="bg1"/>
              </a:solidFill>
            </a:endParaRPr>
          </a:p>
        </xdr:txBody>
      </xdr:sp>
      <xdr:sp macro="" textlink="">
        <xdr:nvSpPr>
          <xdr:cNvPr id="22" name="Rounded Rectangle 21"/>
          <xdr:cNvSpPr/>
        </xdr:nvSpPr>
        <xdr:spPr>
          <a:xfrm>
            <a:off x="206184" y="7249335"/>
            <a:ext cx="1667439" cy="296387"/>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Operations</a:t>
            </a:r>
            <a:endParaRPr lang="en-GB" sz="1100" b="0"/>
          </a:p>
        </xdr:txBody>
      </xdr:sp>
      <xdr:sp macro="" textlink="">
        <xdr:nvSpPr>
          <xdr:cNvPr id="23" name="Rounded Rectangle 22"/>
          <xdr:cNvSpPr/>
        </xdr:nvSpPr>
        <xdr:spPr>
          <a:xfrm>
            <a:off x="4764975" y="7894107"/>
            <a:ext cx="2563091" cy="38223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Credits/</a:t>
            </a:r>
            <a:r>
              <a:rPr lang="en-GB" sz="1100" b="0" baseline="0"/>
              <a:t> tax exemptions for ULEVs</a:t>
            </a:r>
            <a:endParaRPr lang="en-GB" sz="1100" b="0"/>
          </a:p>
        </xdr:txBody>
      </xdr:sp>
      <xdr:sp macro="" textlink="">
        <xdr:nvSpPr>
          <xdr:cNvPr id="24" name="Rounded Rectangle 23"/>
          <xdr:cNvSpPr/>
        </xdr:nvSpPr>
        <xdr:spPr>
          <a:xfrm>
            <a:off x="2033387" y="771461"/>
            <a:ext cx="1513114" cy="58669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Manage &amp;</a:t>
            </a:r>
            <a:r>
              <a:rPr lang="en-GB" sz="1100" b="0" baseline="0"/>
              <a:t> develop financing products</a:t>
            </a:r>
            <a:endParaRPr lang="en-GB" sz="1100" b="0"/>
          </a:p>
        </xdr:txBody>
      </xdr:sp>
      <xdr:sp macro="" textlink="">
        <xdr:nvSpPr>
          <xdr:cNvPr id="25" name="Rounded Rectangle 24"/>
          <xdr:cNvSpPr/>
        </xdr:nvSpPr>
        <xdr:spPr>
          <a:xfrm>
            <a:off x="2043312" y="1411942"/>
            <a:ext cx="1493264" cy="551867"/>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Sales and customer</a:t>
            </a:r>
            <a:r>
              <a:rPr lang="en-GB" sz="1100" b="0" baseline="0"/>
              <a:t> service</a:t>
            </a:r>
            <a:endParaRPr lang="en-GB" sz="1100" b="0"/>
          </a:p>
        </xdr:txBody>
      </xdr:sp>
      <xdr:sp macro="" textlink="">
        <xdr:nvSpPr>
          <xdr:cNvPr id="26" name="Rounded Rectangle 25"/>
          <xdr:cNvSpPr/>
        </xdr:nvSpPr>
        <xdr:spPr>
          <a:xfrm>
            <a:off x="2033387" y="2058196"/>
            <a:ext cx="1513114" cy="243174"/>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Engage with partners</a:t>
            </a:r>
          </a:p>
        </xdr:txBody>
      </xdr:sp>
      <xdr:sp macro="" textlink="">
        <xdr:nvSpPr>
          <xdr:cNvPr id="27" name="Rounded Rectangle 26"/>
          <xdr:cNvSpPr/>
        </xdr:nvSpPr>
        <xdr:spPr>
          <a:xfrm>
            <a:off x="2024743" y="4539453"/>
            <a:ext cx="1513114" cy="33478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New</a:t>
            </a:r>
            <a:r>
              <a:rPr lang="en-GB" sz="1100" b="0" baseline="0"/>
              <a:t> and used cars</a:t>
            </a:r>
            <a:endParaRPr lang="en-GB" sz="1100" b="0"/>
          </a:p>
        </xdr:txBody>
      </xdr:sp>
      <xdr:sp macro="" textlink="">
        <xdr:nvSpPr>
          <xdr:cNvPr id="28" name="Rounded Rectangle 27"/>
          <xdr:cNvSpPr/>
        </xdr:nvSpPr>
        <xdr:spPr>
          <a:xfrm>
            <a:off x="2013857" y="4952598"/>
            <a:ext cx="1513114" cy="54853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Forecourts</a:t>
            </a:r>
            <a:r>
              <a:rPr lang="en-GB" sz="1100" b="0" baseline="0"/>
              <a:t>/ retail outlets</a:t>
            </a:r>
            <a:endParaRPr lang="en-GB" sz="1100" b="0"/>
          </a:p>
        </xdr:txBody>
      </xdr:sp>
      <xdr:sp macro="" textlink="">
        <xdr:nvSpPr>
          <xdr:cNvPr id="29" name="Rounded Rectangle 28"/>
          <xdr:cNvSpPr/>
        </xdr:nvSpPr>
        <xdr:spPr>
          <a:xfrm>
            <a:off x="2022820" y="5587662"/>
            <a:ext cx="1513114" cy="271053"/>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F</a:t>
            </a:r>
            <a:r>
              <a:rPr lang="en-GB" sz="1100" b="0" baseline="0"/>
              <a:t>unding</a:t>
            </a:r>
            <a:endParaRPr lang="en-GB" sz="1100" b="0"/>
          </a:p>
        </xdr:txBody>
      </xdr:sp>
      <xdr:sp macro="" textlink="">
        <xdr:nvSpPr>
          <xdr:cNvPr id="30" name="Rounded Rectangle 29"/>
          <xdr:cNvSpPr/>
        </xdr:nvSpPr>
        <xdr:spPr>
          <a:xfrm>
            <a:off x="3821654" y="2153516"/>
            <a:ext cx="1513114" cy="51406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Internet-enabled</a:t>
            </a:r>
            <a:r>
              <a:rPr lang="en-GB" sz="1100" b="0" baseline="0"/>
              <a:t> comparison sites</a:t>
            </a:r>
            <a:endParaRPr lang="en-GB" sz="1100" b="0"/>
          </a:p>
        </xdr:txBody>
      </xdr:sp>
      <xdr:sp macro="" textlink="">
        <xdr:nvSpPr>
          <xdr:cNvPr id="31" name="Rounded Rectangle 30"/>
          <xdr:cNvSpPr/>
        </xdr:nvSpPr>
        <xdr:spPr>
          <a:xfrm>
            <a:off x="5624648" y="3781825"/>
            <a:ext cx="1513114" cy="685972"/>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Third</a:t>
            </a:r>
            <a:r>
              <a:rPr lang="en-GB" sz="1100" b="0" baseline="0"/>
              <a:t> parties </a:t>
            </a:r>
          </a:p>
          <a:p>
            <a:pPr algn="ctr"/>
            <a:r>
              <a:rPr lang="en-GB" sz="1100" b="0" baseline="0"/>
              <a:t>(e.g. Dealerships)</a:t>
            </a:r>
            <a:endParaRPr lang="en-GB" sz="1100" b="0"/>
          </a:p>
        </xdr:txBody>
      </xdr:sp>
      <xdr:sp macro="" textlink="">
        <xdr:nvSpPr>
          <xdr:cNvPr id="32" name="Rounded Rectangle 31"/>
          <xdr:cNvSpPr/>
        </xdr:nvSpPr>
        <xdr:spPr>
          <a:xfrm>
            <a:off x="5650774" y="4565770"/>
            <a:ext cx="1513114" cy="27086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Websites</a:t>
            </a:r>
          </a:p>
        </xdr:txBody>
      </xdr:sp>
      <xdr:sp macro="" textlink="">
        <xdr:nvSpPr>
          <xdr:cNvPr id="33" name="Rounded Rectangle 32"/>
          <xdr:cNvSpPr/>
        </xdr:nvSpPr>
        <xdr:spPr>
          <a:xfrm>
            <a:off x="7431100" y="864990"/>
            <a:ext cx="1513114" cy="133241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Drivers who</a:t>
            </a:r>
            <a:r>
              <a:rPr lang="en-GB" sz="1100" b="0" baseline="0"/>
              <a:t> do not want to buy a car; want a strict budget, concerned about residual value and battery cost</a:t>
            </a:r>
            <a:endParaRPr lang="en-GB" sz="1100" b="0"/>
          </a:p>
        </xdr:txBody>
      </xdr:sp>
      <xdr:sp macro="" textlink="">
        <xdr:nvSpPr>
          <xdr:cNvPr id="34" name="Rounded Rectangle 33"/>
          <xdr:cNvSpPr/>
        </xdr:nvSpPr>
        <xdr:spPr>
          <a:xfrm>
            <a:off x="271823" y="751225"/>
            <a:ext cx="1435633" cy="494851"/>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Manufacturers</a:t>
            </a:r>
          </a:p>
        </xdr:txBody>
      </xdr:sp>
      <xdr:sp macro="" textlink="">
        <xdr:nvSpPr>
          <xdr:cNvPr id="35" name="Rounded Rectangle 34"/>
          <xdr:cNvSpPr/>
        </xdr:nvSpPr>
        <xdr:spPr>
          <a:xfrm>
            <a:off x="1947263" y="7262484"/>
            <a:ext cx="1513114" cy="546333"/>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Cost of</a:t>
            </a:r>
            <a:r>
              <a:rPr lang="en-GB" sz="1100" b="0" baseline="0"/>
              <a:t> repair and maintenance</a:t>
            </a:r>
            <a:endParaRPr lang="en-GB" sz="1100" b="0"/>
          </a:p>
        </xdr:txBody>
      </xdr:sp>
      <xdr:sp macro="" textlink="">
        <xdr:nvSpPr>
          <xdr:cNvPr id="36" name="Rounded Rectangle 35"/>
          <xdr:cNvSpPr/>
        </xdr:nvSpPr>
        <xdr:spPr>
          <a:xfrm>
            <a:off x="3812688" y="2749755"/>
            <a:ext cx="1513114" cy="550092"/>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Insurance and maintenance </a:t>
            </a:r>
          </a:p>
        </xdr:txBody>
      </xdr:sp>
      <xdr:sp macro="" textlink="">
        <xdr:nvSpPr>
          <xdr:cNvPr id="37" name="Rounded Rectangle 36"/>
          <xdr:cNvSpPr/>
        </xdr:nvSpPr>
        <xdr:spPr>
          <a:xfrm>
            <a:off x="3749934" y="745783"/>
            <a:ext cx="1619923" cy="1307777"/>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Drive for several years,</a:t>
            </a:r>
          </a:p>
          <a:p>
            <a:pPr algn="ctr"/>
            <a:r>
              <a:rPr lang="en-GB" sz="1100" b="0" baseline="0"/>
              <a:t> Fixed monthly charge,</a:t>
            </a:r>
          </a:p>
          <a:p>
            <a:pPr algn="ctr"/>
            <a:r>
              <a:rPr lang="en-GB" sz="1100" b="0" baseline="0"/>
              <a:t>Low expenses ownership,</a:t>
            </a:r>
          </a:p>
          <a:p>
            <a:pPr algn="ctr"/>
            <a:r>
              <a:rPr lang="en-GB" sz="1100" b="0" baseline="0"/>
              <a:t>No depreciation risk</a:t>
            </a:r>
          </a:p>
        </xdr:txBody>
      </xdr:sp>
      <xdr:sp macro="" textlink="">
        <xdr:nvSpPr>
          <xdr:cNvPr id="38" name="Rounded Rectangle 37"/>
          <xdr:cNvSpPr/>
        </xdr:nvSpPr>
        <xdr:spPr>
          <a:xfrm>
            <a:off x="4778828" y="6891939"/>
            <a:ext cx="1648867" cy="34321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Fixed monthly</a:t>
            </a:r>
            <a:r>
              <a:rPr lang="en-GB" sz="1100" b="0" baseline="0"/>
              <a:t> payments </a:t>
            </a:r>
          </a:p>
        </xdr:txBody>
      </xdr:sp>
      <xdr:sp macro="" textlink="">
        <xdr:nvSpPr>
          <xdr:cNvPr id="39" name="Rounded Rectangle 38"/>
          <xdr:cNvSpPr/>
        </xdr:nvSpPr>
        <xdr:spPr>
          <a:xfrm>
            <a:off x="276305" y="1323812"/>
            <a:ext cx="1426669" cy="62936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Insurance Providers (need comp.</a:t>
            </a:r>
            <a:r>
              <a:rPr lang="en-GB" sz="1100" b="0" baseline="0"/>
              <a:t> ins)</a:t>
            </a:r>
            <a:endParaRPr lang="en-GB" sz="1100" b="0"/>
          </a:p>
        </xdr:txBody>
      </xdr:sp>
      <xdr:sp macro="" textlink="">
        <xdr:nvSpPr>
          <xdr:cNvPr id="41" name="Rounded Rectangle 40"/>
          <xdr:cNvSpPr/>
        </xdr:nvSpPr>
        <xdr:spPr>
          <a:xfrm>
            <a:off x="7422136" y="2305875"/>
            <a:ext cx="1513114" cy="89081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Drivers who</a:t>
            </a:r>
            <a:r>
              <a:rPr lang="en-GB" sz="1100" b="0" baseline="0"/>
              <a:t> want to drive a new car and change vehicle every 2-3 years</a:t>
            </a:r>
            <a:endParaRPr lang="en-GB" sz="1100" b="0"/>
          </a:p>
        </xdr:txBody>
      </xdr:sp>
      <xdr:sp macro="" textlink="">
        <xdr:nvSpPr>
          <xdr:cNvPr id="42" name="Rounded Rectangle 41"/>
          <xdr:cNvSpPr/>
        </xdr:nvSpPr>
        <xdr:spPr>
          <a:xfrm>
            <a:off x="3812688" y="3357155"/>
            <a:ext cx="1513114" cy="768918"/>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Unlimited miles/ Mileage restrictions/</a:t>
            </a:r>
          </a:p>
          <a:p>
            <a:pPr algn="ctr"/>
            <a:r>
              <a:rPr lang="en-GB" sz="1100" b="0" baseline="0"/>
              <a:t>Pay as you go </a:t>
            </a:r>
          </a:p>
        </xdr:txBody>
      </xdr:sp>
      <xdr:sp macro="" textlink="">
        <xdr:nvSpPr>
          <xdr:cNvPr id="43" name="Rounded Rectangle 42"/>
          <xdr:cNvSpPr/>
        </xdr:nvSpPr>
        <xdr:spPr>
          <a:xfrm>
            <a:off x="6490447" y="6891938"/>
            <a:ext cx="2115671" cy="35218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VAT paid</a:t>
            </a:r>
            <a:r>
              <a:rPr lang="en-GB" sz="1100" b="0" baseline="0"/>
              <a:t> upfront as lump sum</a:t>
            </a:r>
            <a:endParaRPr lang="en-GB" sz="1100" b="0"/>
          </a:p>
        </xdr:txBody>
      </xdr:sp>
      <xdr:sp macro="" textlink="">
        <xdr:nvSpPr>
          <xdr:cNvPr id="44" name="Rounded Rectangle 43"/>
          <xdr:cNvSpPr/>
        </xdr:nvSpPr>
        <xdr:spPr>
          <a:xfrm>
            <a:off x="3794759" y="4653323"/>
            <a:ext cx="1513114" cy="83523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Part/ full subsidy (from dealer/ manufacturer)</a:t>
            </a:r>
          </a:p>
        </xdr:txBody>
      </xdr:sp>
      <xdr:sp macro="" textlink="">
        <xdr:nvSpPr>
          <xdr:cNvPr id="45" name="Rounded Rectangle 44"/>
          <xdr:cNvSpPr/>
        </xdr:nvSpPr>
        <xdr:spPr>
          <a:xfrm>
            <a:off x="4774987" y="7298766"/>
            <a:ext cx="1436915" cy="54313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Charges</a:t>
            </a:r>
            <a:r>
              <a:rPr lang="en-GB" sz="1100" b="0" baseline="0"/>
              <a:t> for exceeding usage </a:t>
            </a:r>
            <a:endParaRPr lang="en-GB" sz="1100" b="0"/>
          </a:p>
        </xdr:txBody>
      </xdr:sp>
      <xdr:sp macro="" textlink="">
        <xdr:nvSpPr>
          <xdr:cNvPr id="46" name="Rounded Rectangle 45"/>
          <xdr:cNvSpPr/>
        </xdr:nvSpPr>
        <xdr:spPr>
          <a:xfrm>
            <a:off x="6266971" y="7307732"/>
            <a:ext cx="1391450" cy="54313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Fixed</a:t>
            </a:r>
            <a:r>
              <a:rPr lang="en-GB" sz="1100" b="0" baseline="0"/>
              <a:t> term contract break penalties</a:t>
            </a:r>
            <a:endParaRPr lang="en-GB" sz="1100" b="0"/>
          </a:p>
        </xdr:txBody>
      </xdr:sp>
      <xdr:sp macro="" textlink="">
        <xdr:nvSpPr>
          <xdr:cNvPr id="47" name="Rounded Rectangle 46"/>
          <xdr:cNvSpPr/>
        </xdr:nvSpPr>
        <xdr:spPr>
          <a:xfrm>
            <a:off x="3567952" y="6856700"/>
            <a:ext cx="932329" cy="152466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Cost of</a:t>
            </a:r>
            <a:r>
              <a:rPr lang="en-GB" sz="1100" b="0" baseline="0"/>
              <a:t>  road tax etc. (if included in monthly payments)</a:t>
            </a:r>
            <a:endParaRPr lang="en-GB" sz="1100" b="0"/>
          </a:p>
        </xdr:txBody>
      </xdr:sp>
      <xdr:sp macro="" textlink="">
        <xdr:nvSpPr>
          <xdr:cNvPr id="48" name="Rounded Rectangle 47"/>
          <xdr:cNvSpPr/>
        </xdr:nvSpPr>
        <xdr:spPr>
          <a:xfrm>
            <a:off x="188259" y="7605273"/>
            <a:ext cx="1676400" cy="301598"/>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Working</a:t>
            </a:r>
            <a:r>
              <a:rPr lang="en-GB" sz="1100" b="0" baseline="0"/>
              <a:t> capital</a:t>
            </a:r>
            <a:endParaRPr lang="en-GB" sz="1100" b="0"/>
          </a:p>
        </xdr:txBody>
      </xdr:sp>
      <xdr:sp macro="" textlink="">
        <xdr:nvSpPr>
          <xdr:cNvPr id="49" name="Rounded Rectangle 48"/>
          <xdr:cNvSpPr/>
        </xdr:nvSpPr>
        <xdr:spPr>
          <a:xfrm>
            <a:off x="1975438" y="8225588"/>
            <a:ext cx="1484939" cy="31393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Interest</a:t>
            </a:r>
            <a:r>
              <a:rPr lang="en-GB" sz="1100" b="0" baseline="0"/>
              <a:t>-rate risk</a:t>
            </a:r>
            <a:endParaRPr lang="en-GB" sz="1100" b="0"/>
          </a:p>
        </xdr:txBody>
      </xdr:sp>
      <xdr:sp macro="" textlink="">
        <xdr:nvSpPr>
          <xdr:cNvPr id="50" name="Rounded Rectangle 49"/>
          <xdr:cNvSpPr/>
        </xdr:nvSpPr>
        <xdr:spPr>
          <a:xfrm>
            <a:off x="233082" y="2653553"/>
            <a:ext cx="1513114" cy="57835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City</a:t>
            </a:r>
            <a:r>
              <a:rPr lang="en-GB" sz="1100" b="0" baseline="0"/>
              <a:t> - Local Authorities (fleets)</a:t>
            </a:r>
            <a:endParaRPr lang="en-GB" sz="1100" b="0"/>
          </a:p>
        </xdr:txBody>
      </xdr:sp>
      <xdr:sp macro="" textlink="">
        <xdr:nvSpPr>
          <xdr:cNvPr id="51" name="Rounded Rectangle 50"/>
          <xdr:cNvSpPr/>
        </xdr:nvSpPr>
        <xdr:spPr>
          <a:xfrm>
            <a:off x="7424058" y="4087504"/>
            <a:ext cx="1513114" cy="583748"/>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Business</a:t>
            </a:r>
            <a:r>
              <a:rPr lang="en-GB" sz="1100" b="0" baseline="0"/>
              <a:t> and Personal users</a:t>
            </a:r>
            <a:endParaRPr lang="en-GB" sz="1100" b="0"/>
          </a:p>
        </xdr:txBody>
      </xdr:sp>
      <xdr:sp macro="" textlink="">
        <xdr:nvSpPr>
          <xdr:cNvPr id="52" name="Rounded Rectangle 51"/>
          <xdr:cNvSpPr/>
        </xdr:nvSpPr>
        <xdr:spPr>
          <a:xfrm>
            <a:off x="167318" y="7951355"/>
            <a:ext cx="1688375" cy="31666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Residual</a:t>
            </a:r>
            <a:r>
              <a:rPr lang="en-GB" sz="1100" b="0" baseline="0"/>
              <a:t>-value risk</a:t>
            </a:r>
            <a:endParaRPr lang="en-GB" sz="1100" b="0"/>
          </a:p>
        </xdr:txBody>
      </xdr:sp>
      <xdr:sp macro="" textlink="">
        <xdr:nvSpPr>
          <xdr:cNvPr id="53" name="Rounded Rectangle 52"/>
          <xdr:cNvSpPr/>
        </xdr:nvSpPr>
        <xdr:spPr>
          <a:xfrm>
            <a:off x="7750628" y="7318232"/>
            <a:ext cx="1142359" cy="958753"/>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Initial payments/</a:t>
            </a:r>
            <a:r>
              <a:rPr lang="en-GB" sz="1100" b="0" baseline="0"/>
              <a:t> </a:t>
            </a:r>
          </a:p>
          <a:p>
            <a:pPr algn="ctr"/>
            <a:r>
              <a:rPr lang="en-GB" sz="1100" b="0" baseline="0"/>
              <a:t>end of term payments</a:t>
            </a:r>
            <a:endParaRPr lang="en-GB" sz="1100" b="0"/>
          </a:p>
        </xdr:txBody>
      </xdr:sp>
      <xdr:sp macro="" textlink="">
        <xdr:nvSpPr>
          <xdr:cNvPr id="54" name="Rounded Rectangle 53"/>
          <xdr:cNvSpPr/>
        </xdr:nvSpPr>
        <xdr:spPr>
          <a:xfrm>
            <a:off x="1957508" y="7845314"/>
            <a:ext cx="1503509" cy="32303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Interest</a:t>
            </a:r>
          </a:p>
        </xdr:txBody>
      </xdr:sp>
      <xdr:sp macro="" textlink="">
        <xdr:nvSpPr>
          <xdr:cNvPr id="55" name="Rounded Rectangle 54"/>
          <xdr:cNvSpPr/>
        </xdr:nvSpPr>
        <xdr:spPr>
          <a:xfrm>
            <a:off x="1966475" y="6897018"/>
            <a:ext cx="1458684" cy="328858"/>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Deposit</a:t>
            </a:r>
            <a:r>
              <a:rPr lang="en-GB" sz="1100" b="0" baseline="0"/>
              <a:t> contribution</a:t>
            </a:r>
            <a:endParaRPr lang="en-GB" sz="1100" b="0"/>
          </a:p>
        </xdr:txBody>
      </xdr:sp>
      <xdr:sp macro="" textlink="">
        <xdr:nvSpPr>
          <xdr:cNvPr id="56" name="Rounded Rectangle 55"/>
          <xdr:cNvSpPr/>
        </xdr:nvSpPr>
        <xdr:spPr>
          <a:xfrm>
            <a:off x="271823" y="2042442"/>
            <a:ext cx="1435633" cy="499333"/>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Maintenance</a:t>
            </a:r>
            <a:r>
              <a:rPr lang="en-GB" sz="1100" b="0" baseline="0"/>
              <a:t> providers</a:t>
            </a:r>
            <a:endParaRPr lang="en-GB" sz="1100" b="0"/>
          </a:p>
        </xdr:txBody>
      </xdr:sp>
      <xdr:sp macro="" textlink="">
        <xdr:nvSpPr>
          <xdr:cNvPr id="57" name="Rounded Rectangle 56"/>
          <xdr:cNvSpPr/>
        </xdr:nvSpPr>
        <xdr:spPr>
          <a:xfrm>
            <a:off x="7418935" y="3289986"/>
            <a:ext cx="1513114" cy="713378"/>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Those that do not drive</a:t>
            </a:r>
            <a:r>
              <a:rPr lang="en-GB" sz="1100" b="0" baseline="0"/>
              <a:t> long distances (typically 10,000m)</a:t>
            </a:r>
            <a:endParaRPr lang="en-GB" sz="1100" b="0"/>
          </a:p>
        </xdr:txBody>
      </xdr:sp>
      <xdr:sp macro="" textlink="">
        <xdr:nvSpPr>
          <xdr:cNvPr id="58" name="Rounded Rectangle 57"/>
          <xdr:cNvSpPr/>
        </xdr:nvSpPr>
        <xdr:spPr>
          <a:xfrm>
            <a:off x="5619847" y="895173"/>
            <a:ext cx="1513114" cy="51884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Initial sales</a:t>
            </a:r>
            <a:r>
              <a:rPr lang="en-GB" sz="1100" b="0" baseline="0"/>
              <a:t> and end-of-term interaction</a:t>
            </a:r>
            <a:endParaRPr lang="en-GB" sz="1100" b="0"/>
          </a:p>
        </xdr:txBody>
      </xdr:sp>
      <xdr:sp macro="" textlink="">
        <xdr:nvSpPr>
          <xdr:cNvPr id="59" name="Rounded Rectangle 58"/>
          <xdr:cNvSpPr/>
        </xdr:nvSpPr>
        <xdr:spPr>
          <a:xfrm>
            <a:off x="3812688" y="4211986"/>
            <a:ext cx="1513114" cy="38535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Option to buy</a:t>
            </a:r>
          </a:p>
        </xdr:txBody>
      </xdr:sp>
      <xdr:sp macro="" textlink="">
        <xdr:nvSpPr>
          <xdr:cNvPr id="60" name="Rounded Rectangle 59"/>
          <xdr:cNvSpPr/>
        </xdr:nvSpPr>
        <xdr:spPr>
          <a:xfrm>
            <a:off x="2038190" y="2379512"/>
            <a:ext cx="1503509" cy="63711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Recycling</a:t>
            </a:r>
            <a:r>
              <a:rPr lang="en-GB" sz="1100" b="0" baseline="0"/>
              <a:t> and refurbishing</a:t>
            </a:r>
            <a:endParaRPr lang="en-GB" sz="1100" b="0"/>
          </a:p>
        </xdr:txBody>
      </xdr:sp>
      <xdr:sp macro="" textlink="">
        <xdr:nvSpPr>
          <xdr:cNvPr id="61" name="Rounded Rectangle 60"/>
          <xdr:cNvSpPr/>
        </xdr:nvSpPr>
        <xdr:spPr>
          <a:xfrm>
            <a:off x="2029225" y="3148660"/>
            <a:ext cx="1503509" cy="71384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Battery integration to grid and other</a:t>
            </a:r>
            <a:r>
              <a:rPr lang="en-GB" sz="1100" b="0" baseline="0"/>
              <a:t> second life sales</a:t>
            </a:r>
            <a:endParaRPr lang="en-GB" sz="1100" b="0"/>
          </a:p>
        </xdr:txBody>
      </xdr:sp>
      <xdr:sp macro="" textlink="">
        <xdr:nvSpPr>
          <xdr:cNvPr id="62" name="Rounded Rectangle 61"/>
          <xdr:cNvSpPr/>
        </xdr:nvSpPr>
        <xdr:spPr>
          <a:xfrm>
            <a:off x="237885" y="3321231"/>
            <a:ext cx="1503509" cy="348283"/>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Grid</a:t>
            </a:r>
          </a:p>
        </xdr:txBody>
      </xdr:sp>
      <xdr:sp macro="" textlink="">
        <xdr:nvSpPr>
          <xdr:cNvPr id="63" name="Rounded Rectangle 62"/>
          <xdr:cNvSpPr/>
        </xdr:nvSpPr>
        <xdr:spPr>
          <a:xfrm>
            <a:off x="5620103" y="1888098"/>
            <a:ext cx="1513114" cy="24811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Customer</a:t>
            </a:r>
            <a:r>
              <a:rPr lang="en-GB" sz="1100" b="0" baseline="0"/>
              <a:t> services</a:t>
            </a:r>
            <a:endParaRPr lang="en-GB" sz="1100" b="0"/>
          </a:p>
        </xdr:txBody>
      </xdr:sp>
      <xdr:sp macro="" textlink="">
        <xdr:nvSpPr>
          <xdr:cNvPr id="64" name="Rounded Rectangle 63"/>
          <xdr:cNvSpPr/>
        </xdr:nvSpPr>
        <xdr:spPr>
          <a:xfrm>
            <a:off x="5612227" y="1519606"/>
            <a:ext cx="1513114" cy="268557"/>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Monthly</a:t>
            </a:r>
            <a:r>
              <a:rPr lang="en-GB" sz="1100" b="0" baseline="0"/>
              <a:t> payments</a:t>
            </a:r>
            <a:endParaRPr lang="en-GB" sz="1100" b="0"/>
          </a:p>
        </xdr:txBody>
      </xdr:sp>
      <xdr:sp macro="" textlink="">
        <xdr:nvSpPr>
          <xdr:cNvPr id="65" name="Rounded Rectangle 64"/>
          <xdr:cNvSpPr/>
        </xdr:nvSpPr>
        <xdr:spPr>
          <a:xfrm>
            <a:off x="233082" y="3771199"/>
            <a:ext cx="1513114" cy="49298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App developer/ provider</a:t>
            </a:r>
          </a:p>
        </xdr:txBody>
      </xdr:sp>
      <xdr:sp macro="" textlink="">
        <xdr:nvSpPr>
          <xdr:cNvPr id="69" name="Rounded Rectangle 68"/>
          <xdr:cNvSpPr/>
        </xdr:nvSpPr>
        <xdr:spPr>
          <a:xfrm>
            <a:off x="200425" y="6894331"/>
            <a:ext cx="1691128" cy="30817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Capital cost of vehicles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44533</xdr:colOff>
      <xdr:row>29</xdr:row>
      <xdr:rowOff>91567</xdr:rowOff>
    </xdr:from>
    <xdr:to>
      <xdr:col>7</xdr:col>
      <xdr:colOff>338738</xdr:colOff>
      <xdr:row>37</xdr:row>
      <xdr:rowOff>108857</xdr:rowOff>
    </xdr:to>
    <xdr:sp macro="" textlink="">
      <xdr:nvSpPr>
        <xdr:cNvPr id="2" name="Rectangle 1"/>
        <xdr:cNvSpPr/>
      </xdr:nvSpPr>
      <xdr:spPr>
        <a:xfrm>
          <a:off x="44533" y="5088110"/>
          <a:ext cx="4561405" cy="14977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43544</xdr:colOff>
      <xdr:row>3</xdr:row>
      <xdr:rowOff>148969</xdr:rowOff>
    </xdr:from>
    <xdr:to>
      <xdr:col>3</xdr:col>
      <xdr:colOff>34640</xdr:colOff>
      <xdr:row>29</xdr:row>
      <xdr:rowOff>87086</xdr:rowOff>
    </xdr:to>
    <xdr:sp macro="" textlink="">
      <xdr:nvSpPr>
        <xdr:cNvPr id="3" name="Rectangle 2"/>
        <xdr:cNvSpPr/>
      </xdr:nvSpPr>
      <xdr:spPr>
        <a:xfrm rot="16200000">
          <a:off x="-1421310" y="1798880"/>
          <a:ext cx="4749603" cy="181989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41566</xdr:colOff>
      <xdr:row>3</xdr:row>
      <xdr:rowOff>148969</xdr:rowOff>
    </xdr:from>
    <xdr:to>
      <xdr:col>5</xdr:col>
      <xdr:colOff>602677</xdr:colOff>
      <xdr:row>19</xdr:row>
      <xdr:rowOff>22827</xdr:rowOff>
    </xdr:to>
    <xdr:sp macro="" textlink="">
      <xdr:nvSpPr>
        <xdr:cNvPr id="4" name="Rectangle 3"/>
        <xdr:cNvSpPr/>
      </xdr:nvSpPr>
      <xdr:spPr>
        <a:xfrm rot="16200000">
          <a:off x="1360553" y="841662"/>
          <a:ext cx="2799938" cy="178031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595748</xdr:colOff>
      <xdr:row>3</xdr:row>
      <xdr:rowOff>148964</xdr:rowOff>
    </xdr:from>
    <xdr:to>
      <xdr:col>8</xdr:col>
      <xdr:colOff>576943</xdr:colOff>
      <xdr:row>29</xdr:row>
      <xdr:rowOff>87085</xdr:rowOff>
    </xdr:to>
    <xdr:sp macro="" textlink="">
      <xdr:nvSpPr>
        <xdr:cNvPr id="5" name="Rectangle 4"/>
        <xdr:cNvSpPr/>
      </xdr:nvSpPr>
      <xdr:spPr>
        <a:xfrm rot="16200000">
          <a:off x="2173942" y="1803827"/>
          <a:ext cx="4749607" cy="1809995"/>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561547</xdr:colOff>
      <xdr:row>3</xdr:row>
      <xdr:rowOff>148964</xdr:rowOff>
    </xdr:from>
    <xdr:to>
      <xdr:col>14</xdr:col>
      <xdr:colOff>555174</xdr:colOff>
      <xdr:row>29</xdr:row>
      <xdr:rowOff>87085</xdr:rowOff>
    </xdr:to>
    <xdr:sp macro="" textlink="">
      <xdr:nvSpPr>
        <xdr:cNvPr id="6" name="Rectangle 5"/>
        <xdr:cNvSpPr/>
      </xdr:nvSpPr>
      <xdr:spPr>
        <a:xfrm rot="16200000">
          <a:off x="5803557" y="1797611"/>
          <a:ext cx="4749607" cy="182242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338737</xdr:colOff>
      <xdr:row>29</xdr:row>
      <xdr:rowOff>91567</xdr:rowOff>
    </xdr:from>
    <xdr:to>
      <xdr:col>14</xdr:col>
      <xdr:colOff>555171</xdr:colOff>
      <xdr:row>37</xdr:row>
      <xdr:rowOff>108857</xdr:rowOff>
    </xdr:to>
    <xdr:sp macro="" textlink="">
      <xdr:nvSpPr>
        <xdr:cNvPr id="7" name="Rectangle 6"/>
        <xdr:cNvSpPr/>
      </xdr:nvSpPr>
      <xdr:spPr>
        <a:xfrm>
          <a:off x="4605937" y="5088110"/>
          <a:ext cx="4483634" cy="14977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27710</xdr:colOff>
      <xdr:row>3</xdr:row>
      <xdr:rowOff>162823</xdr:rowOff>
    </xdr:from>
    <xdr:to>
      <xdr:col>5</xdr:col>
      <xdr:colOff>595745</xdr:colOff>
      <xdr:row>7</xdr:row>
      <xdr:rowOff>86095</xdr:rowOff>
    </xdr:to>
    <xdr:sp macro="" textlink="">
      <xdr:nvSpPr>
        <xdr:cNvPr id="8" name="TextBox 7"/>
        <xdr:cNvSpPr txBox="1"/>
      </xdr:nvSpPr>
      <xdr:spPr>
        <a:xfrm>
          <a:off x="1856510" y="345703"/>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ACTIVITIES</a:t>
          </a:r>
        </a:p>
      </xdr:txBody>
    </xdr:sp>
    <xdr:clientData/>
  </xdr:twoCellAnchor>
  <xdr:twoCellAnchor>
    <xdr:from>
      <xdr:col>0</xdr:col>
      <xdr:colOff>27710</xdr:colOff>
      <xdr:row>3</xdr:row>
      <xdr:rowOff>162823</xdr:rowOff>
    </xdr:from>
    <xdr:to>
      <xdr:col>3</xdr:col>
      <xdr:colOff>41564</xdr:colOff>
      <xdr:row>7</xdr:row>
      <xdr:rowOff>86095</xdr:rowOff>
    </xdr:to>
    <xdr:sp macro="" textlink="">
      <xdr:nvSpPr>
        <xdr:cNvPr id="9" name="TextBox 8"/>
        <xdr:cNvSpPr txBox="1"/>
      </xdr:nvSpPr>
      <xdr:spPr>
        <a:xfrm>
          <a:off x="27710" y="345703"/>
          <a:ext cx="1842654"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PARTNER NETWORK</a:t>
          </a:r>
        </a:p>
      </xdr:txBody>
    </xdr:sp>
    <xdr:clientData/>
  </xdr:twoCellAnchor>
  <xdr:twoCellAnchor>
    <xdr:from>
      <xdr:col>6</xdr:col>
      <xdr:colOff>13855</xdr:colOff>
      <xdr:row>3</xdr:row>
      <xdr:rowOff>148969</xdr:rowOff>
    </xdr:from>
    <xdr:to>
      <xdr:col>8</xdr:col>
      <xdr:colOff>581890</xdr:colOff>
      <xdr:row>7</xdr:row>
      <xdr:rowOff>72241</xdr:rowOff>
    </xdr:to>
    <xdr:sp macro="" textlink="">
      <xdr:nvSpPr>
        <xdr:cNvPr id="10" name="TextBox 9"/>
        <xdr:cNvSpPr txBox="1"/>
      </xdr:nvSpPr>
      <xdr:spPr>
        <a:xfrm>
          <a:off x="3671455" y="331849"/>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OFFER</a:t>
          </a:r>
        </a:p>
      </xdr:txBody>
    </xdr:sp>
    <xdr:clientData/>
  </xdr:twoCellAnchor>
  <xdr:twoCellAnchor>
    <xdr:from>
      <xdr:col>8</xdr:col>
      <xdr:colOff>595746</xdr:colOff>
      <xdr:row>3</xdr:row>
      <xdr:rowOff>176678</xdr:rowOff>
    </xdr:from>
    <xdr:to>
      <xdr:col>11</xdr:col>
      <xdr:colOff>554181</xdr:colOff>
      <xdr:row>7</xdr:row>
      <xdr:rowOff>99950</xdr:rowOff>
    </xdr:to>
    <xdr:sp macro="" textlink="">
      <xdr:nvSpPr>
        <xdr:cNvPr id="11" name="TextBox 10"/>
        <xdr:cNvSpPr txBox="1"/>
      </xdr:nvSpPr>
      <xdr:spPr>
        <a:xfrm>
          <a:off x="5472546" y="359558"/>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RELATIONSHIPS</a:t>
          </a:r>
        </a:p>
      </xdr:txBody>
    </xdr:sp>
    <xdr:clientData/>
  </xdr:twoCellAnchor>
  <xdr:twoCellAnchor>
    <xdr:from>
      <xdr:col>11</xdr:col>
      <xdr:colOff>581891</xdr:colOff>
      <xdr:row>3</xdr:row>
      <xdr:rowOff>162824</xdr:rowOff>
    </xdr:from>
    <xdr:to>
      <xdr:col>14</xdr:col>
      <xdr:colOff>540326</xdr:colOff>
      <xdr:row>7</xdr:row>
      <xdr:rowOff>86096</xdr:rowOff>
    </xdr:to>
    <xdr:sp macro="" textlink="">
      <xdr:nvSpPr>
        <xdr:cNvPr id="12" name="TextBox 11"/>
        <xdr:cNvSpPr txBox="1"/>
      </xdr:nvSpPr>
      <xdr:spPr>
        <a:xfrm>
          <a:off x="7287491" y="345704"/>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SEGMENTS</a:t>
          </a:r>
        </a:p>
      </xdr:txBody>
    </xdr:sp>
    <xdr:clientData/>
  </xdr:twoCellAnchor>
  <xdr:twoCellAnchor>
    <xdr:from>
      <xdr:col>3</xdr:col>
      <xdr:colOff>35213</xdr:colOff>
      <xdr:row>19</xdr:row>
      <xdr:rowOff>22826</xdr:rowOff>
    </xdr:from>
    <xdr:to>
      <xdr:col>5</xdr:col>
      <xdr:colOff>598715</xdr:colOff>
      <xdr:row>29</xdr:row>
      <xdr:rowOff>87086</xdr:rowOff>
    </xdr:to>
    <xdr:sp macro="" textlink="">
      <xdr:nvSpPr>
        <xdr:cNvPr id="13" name="Rectangle 12"/>
        <xdr:cNvSpPr/>
      </xdr:nvSpPr>
      <xdr:spPr>
        <a:xfrm rot="16200000">
          <a:off x="1797948" y="3234862"/>
          <a:ext cx="1914832" cy="1782702"/>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xdr:col>
      <xdr:colOff>587830</xdr:colOff>
      <xdr:row>19</xdr:row>
      <xdr:rowOff>82201</xdr:rowOff>
    </xdr:from>
    <xdr:to>
      <xdr:col>5</xdr:col>
      <xdr:colOff>546265</xdr:colOff>
      <xdr:row>26</xdr:row>
      <xdr:rowOff>43342</xdr:rowOff>
    </xdr:to>
    <xdr:sp macro="" textlink="">
      <xdr:nvSpPr>
        <xdr:cNvPr id="14" name="TextBox 13"/>
        <xdr:cNvSpPr txBox="1"/>
      </xdr:nvSpPr>
      <xdr:spPr>
        <a:xfrm>
          <a:off x="1807030" y="3191161"/>
          <a:ext cx="1787235" cy="124130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Calibri"/>
              <a:ea typeface="+mn-ea"/>
              <a:cs typeface="+mn-cs"/>
            </a:rPr>
            <a:t>KEY RESOURCES</a:t>
          </a:r>
        </a:p>
      </xdr:txBody>
    </xdr:sp>
    <xdr:clientData/>
  </xdr:twoCellAnchor>
  <xdr:twoCellAnchor>
    <xdr:from>
      <xdr:col>8</xdr:col>
      <xdr:colOff>554182</xdr:colOff>
      <xdr:row>19</xdr:row>
      <xdr:rowOff>21836</xdr:rowOff>
    </xdr:from>
    <xdr:to>
      <xdr:col>11</xdr:col>
      <xdr:colOff>512617</xdr:colOff>
      <xdr:row>31</xdr:row>
      <xdr:rowOff>25860</xdr:rowOff>
    </xdr:to>
    <xdr:sp macro="" textlink="">
      <xdr:nvSpPr>
        <xdr:cNvPr id="15" name="TextBox 14"/>
        <xdr:cNvSpPr txBox="1"/>
      </xdr:nvSpPr>
      <xdr:spPr>
        <a:xfrm>
          <a:off x="5430982" y="3130796"/>
          <a:ext cx="1787235" cy="219858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DISTRIBUTION CHANNELS</a:t>
          </a:r>
        </a:p>
      </xdr:txBody>
    </xdr:sp>
    <xdr:clientData/>
  </xdr:twoCellAnchor>
  <xdr:twoCellAnchor>
    <xdr:from>
      <xdr:col>8</xdr:col>
      <xdr:colOff>581895</xdr:colOff>
      <xdr:row>3</xdr:row>
      <xdr:rowOff>135111</xdr:rowOff>
    </xdr:from>
    <xdr:to>
      <xdr:col>11</xdr:col>
      <xdr:colOff>576942</xdr:colOff>
      <xdr:row>18</xdr:row>
      <xdr:rowOff>155235</xdr:rowOff>
    </xdr:to>
    <xdr:sp macro="" textlink="">
      <xdr:nvSpPr>
        <xdr:cNvPr id="16" name="Rectangle 15"/>
        <xdr:cNvSpPr/>
      </xdr:nvSpPr>
      <xdr:spPr>
        <a:xfrm rot="16200000">
          <a:off x="4988957" y="787729"/>
          <a:ext cx="2763324" cy="18238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575372</xdr:colOff>
      <xdr:row>18</xdr:row>
      <xdr:rowOff>157213</xdr:rowOff>
    </xdr:from>
    <xdr:to>
      <xdr:col>11</xdr:col>
      <xdr:colOff>576942</xdr:colOff>
      <xdr:row>29</xdr:row>
      <xdr:rowOff>87086</xdr:rowOff>
    </xdr:to>
    <xdr:sp macro="" textlink="">
      <xdr:nvSpPr>
        <xdr:cNvPr id="17" name="Rectangle 16"/>
        <xdr:cNvSpPr/>
      </xdr:nvSpPr>
      <xdr:spPr>
        <a:xfrm rot="16200000">
          <a:off x="5384606" y="3185693"/>
          <a:ext cx="1965502" cy="183037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297989</xdr:colOff>
      <xdr:row>29</xdr:row>
      <xdr:rowOff>146035</xdr:rowOff>
    </xdr:from>
    <xdr:to>
      <xdr:col>14</xdr:col>
      <xdr:colOff>533516</xdr:colOff>
      <xdr:row>31</xdr:row>
      <xdr:rowOff>38852</xdr:rowOff>
    </xdr:to>
    <xdr:sp macro="" textlink="">
      <xdr:nvSpPr>
        <xdr:cNvPr id="18" name="TextBox 17"/>
        <xdr:cNvSpPr txBox="1"/>
      </xdr:nvSpPr>
      <xdr:spPr>
        <a:xfrm>
          <a:off x="4565189" y="5142578"/>
          <a:ext cx="4502727" cy="26293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REVENUE STREAMS</a:t>
          </a:r>
        </a:p>
      </xdr:txBody>
    </xdr:sp>
    <xdr:clientData/>
  </xdr:twoCellAnchor>
  <xdr:twoCellAnchor>
    <xdr:from>
      <xdr:col>0</xdr:col>
      <xdr:colOff>90171</xdr:colOff>
      <xdr:row>29</xdr:row>
      <xdr:rowOff>138375</xdr:rowOff>
    </xdr:from>
    <xdr:to>
      <xdr:col>7</xdr:col>
      <xdr:colOff>325698</xdr:colOff>
      <xdr:row>31</xdr:row>
      <xdr:rowOff>11144</xdr:rowOff>
    </xdr:to>
    <xdr:sp macro="" textlink="">
      <xdr:nvSpPr>
        <xdr:cNvPr id="19" name="TextBox 18"/>
        <xdr:cNvSpPr txBox="1"/>
      </xdr:nvSpPr>
      <xdr:spPr>
        <a:xfrm>
          <a:off x="90171" y="5134918"/>
          <a:ext cx="4502727" cy="242883"/>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COST STRUCTURE</a:t>
          </a:r>
        </a:p>
      </xdr:txBody>
    </xdr:sp>
    <xdr:clientData/>
  </xdr:twoCellAnchor>
  <xdr:twoCellAnchor>
    <xdr:from>
      <xdr:col>0</xdr:col>
      <xdr:colOff>41564</xdr:colOff>
      <xdr:row>2</xdr:row>
      <xdr:rowOff>13854</xdr:rowOff>
    </xdr:from>
    <xdr:to>
      <xdr:col>14</xdr:col>
      <xdr:colOff>554181</xdr:colOff>
      <xdr:row>3</xdr:row>
      <xdr:rowOff>148969</xdr:rowOff>
    </xdr:to>
    <xdr:sp macro="" textlink="">
      <xdr:nvSpPr>
        <xdr:cNvPr id="20" name="Rectangle 19"/>
        <xdr:cNvSpPr/>
      </xdr:nvSpPr>
      <xdr:spPr>
        <a:xfrm>
          <a:off x="41564" y="13854"/>
          <a:ext cx="9047017" cy="317995"/>
        </a:xfrm>
        <a:prstGeom prst="rect">
          <a:avLst/>
        </a:prstGeom>
        <a:solidFill>
          <a:srgbClr val="00487C"/>
        </a:solid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0</xdr:colOff>
      <xdr:row>2</xdr:row>
      <xdr:rowOff>55417</xdr:rowOff>
    </xdr:from>
    <xdr:to>
      <xdr:col>14</xdr:col>
      <xdr:colOff>457199</xdr:colOff>
      <xdr:row>4</xdr:row>
      <xdr:rowOff>21507</xdr:rowOff>
    </xdr:to>
    <xdr:sp macro="" textlink="">
      <xdr:nvSpPr>
        <xdr:cNvPr id="21" name="TextBox 20"/>
        <xdr:cNvSpPr txBox="1"/>
      </xdr:nvSpPr>
      <xdr:spPr>
        <a:xfrm>
          <a:off x="0" y="55417"/>
          <a:ext cx="8991599" cy="3318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VEHICLE RETAILER</a:t>
          </a:r>
        </a:p>
      </xdr:txBody>
    </xdr:sp>
    <xdr:clientData/>
  </xdr:twoCellAnchor>
  <xdr:twoCellAnchor>
    <xdr:from>
      <xdr:col>0</xdr:col>
      <xdr:colOff>381828</xdr:colOff>
      <xdr:row>33</xdr:row>
      <xdr:rowOff>64981</xdr:rowOff>
    </xdr:from>
    <xdr:to>
      <xdr:col>3</xdr:col>
      <xdr:colOff>511627</xdr:colOff>
      <xdr:row>34</xdr:row>
      <xdr:rowOff>174172</xdr:rowOff>
    </xdr:to>
    <xdr:sp macro="" textlink="">
      <xdr:nvSpPr>
        <xdr:cNvPr id="22" name="Rounded Rectangle 21"/>
        <xdr:cNvSpPr/>
      </xdr:nvSpPr>
      <xdr:spPr>
        <a:xfrm>
          <a:off x="381828" y="5801752"/>
          <a:ext cx="1958599" cy="294249"/>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chemeClr val="bg1"/>
              </a:solidFill>
              <a:effectLst/>
              <a:uLnTx/>
              <a:uFillTx/>
              <a:latin typeface="Calibri"/>
              <a:ea typeface="+mn-ea"/>
              <a:cs typeface="+mn-cs"/>
            </a:rPr>
            <a:t>Operations and marketing</a:t>
          </a:r>
        </a:p>
      </xdr:txBody>
    </xdr:sp>
    <xdr:clientData/>
  </xdr:twoCellAnchor>
  <xdr:twoCellAnchor>
    <xdr:from>
      <xdr:col>3</xdr:col>
      <xdr:colOff>172538</xdr:colOff>
      <xdr:row>5</xdr:row>
      <xdr:rowOff>136287</xdr:rowOff>
    </xdr:from>
    <xdr:to>
      <xdr:col>5</xdr:col>
      <xdr:colOff>466452</xdr:colOff>
      <xdr:row>7</xdr:row>
      <xdr:rowOff>32657</xdr:rowOff>
    </xdr:to>
    <xdr:sp macro="" textlink="">
      <xdr:nvSpPr>
        <xdr:cNvPr id="24" name="Rounded Rectangle 23"/>
        <xdr:cNvSpPr/>
      </xdr:nvSpPr>
      <xdr:spPr>
        <a:xfrm>
          <a:off x="2001338" y="691458"/>
          <a:ext cx="1513114" cy="266485"/>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Sell vehicles</a:t>
          </a:r>
        </a:p>
      </xdr:txBody>
    </xdr:sp>
    <xdr:clientData/>
  </xdr:twoCellAnchor>
  <xdr:twoCellAnchor>
    <xdr:from>
      <xdr:col>3</xdr:col>
      <xdr:colOff>183423</xdr:colOff>
      <xdr:row>9</xdr:row>
      <xdr:rowOff>51730</xdr:rowOff>
    </xdr:from>
    <xdr:to>
      <xdr:col>5</xdr:col>
      <xdr:colOff>477337</xdr:colOff>
      <xdr:row>10</xdr:row>
      <xdr:rowOff>138217</xdr:rowOff>
    </xdr:to>
    <xdr:sp macro="" textlink="">
      <xdr:nvSpPr>
        <xdr:cNvPr id="26" name="Rounded Rectangle 25"/>
        <xdr:cNvSpPr/>
      </xdr:nvSpPr>
      <xdr:spPr>
        <a:xfrm>
          <a:off x="2012223" y="1347130"/>
          <a:ext cx="1513114" cy="271544"/>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Engage with partners</a:t>
          </a:r>
        </a:p>
      </xdr:txBody>
    </xdr:sp>
    <xdr:clientData/>
  </xdr:twoCellAnchor>
  <xdr:twoCellAnchor>
    <xdr:from>
      <xdr:col>3</xdr:col>
      <xdr:colOff>189139</xdr:colOff>
      <xdr:row>23</xdr:row>
      <xdr:rowOff>25294</xdr:rowOff>
    </xdr:from>
    <xdr:to>
      <xdr:col>5</xdr:col>
      <xdr:colOff>483053</xdr:colOff>
      <xdr:row>24</xdr:row>
      <xdr:rowOff>173815</xdr:rowOff>
    </xdr:to>
    <xdr:sp macro="" textlink="">
      <xdr:nvSpPr>
        <xdr:cNvPr id="28" name="Rounded Rectangle 27"/>
        <xdr:cNvSpPr/>
      </xdr:nvSpPr>
      <xdr:spPr>
        <a:xfrm>
          <a:off x="2017939" y="3911494"/>
          <a:ext cx="1513114" cy="333578"/>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Salespeople</a:t>
          </a:r>
        </a:p>
      </xdr:txBody>
    </xdr:sp>
    <xdr:clientData/>
  </xdr:twoCellAnchor>
  <xdr:twoCellAnchor>
    <xdr:from>
      <xdr:col>9</xdr:col>
      <xdr:colOff>119743</xdr:colOff>
      <xdr:row>22</xdr:row>
      <xdr:rowOff>14513</xdr:rowOff>
    </xdr:from>
    <xdr:to>
      <xdr:col>11</xdr:col>
      <xdr:colOff>413657</xdr:colOff>
      <xdr:row>23</xdr:row>
      <xdr:rowOff>108857</xdr:rowOff>
    </xdr:to>
    <xdr:sp macro="" textlink="">
      <xdr:nvSpPr>
        <xdr:cNvPr id="30" name="Rounded Rectangle 29"/>
        <xdr:cNvSpPr/>
      </xdr:nvSpPr>
      <xdr:spPr>
        <a:xfrm>
          <a:off x="5606143" y="3715656"/>
          <a:ext cx="1513114" cy="279401"/>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chemeClr val="bg1"/>
              </a:solidFill>
              <a:effectLst/>
              <a:uLnTx/>
              <a:uFillTx/>
              <a:latin typeface="Calibri"/>
              <a:ea typeface="+mn-ea"/>
              <a:cs typeface="+mn-cs"/>
            </a:rPr>
            <a:t>At retail forecourts</a:t>
          </a:r>
        </a:p>
      </xdr:txBody>
    </xdr:sp>
    <xdr:clientData/>
  </xdr:twoCellAnchor>
  <xdr:twoCellAnchor>
    <xdr:from>
      <xdr:col>12</xdr:col>
      <xdr:colOff>119093</xdr:colOff>
      <xdr:row>7</xdr:row>
      <xdr:rowOff>13251</xdr:rowOff>
    </xdr:from>
    <xdr:to>
      <xdr:col>14</xdr:col>
      <xdr:colOff>413007</xdr:colOff>
      <xdr:row>12</xdr:row>
      <xdr:rowOff>17930</xdr:rowOff>
    </xdr:to>
    <xdr:sp macro="" textlink="">
      <xdr:nvSpPr>
        <xdr:cNvPr id="32" name="Rounded Rectangle 31"/>
        <xdr:cNvSpPr/>
      </xdr:nvSpPr>
      <xdr:spPr>
        <a:xfrm>
          <a:off x="7434293" y="927651"/>
          <a:ext cx="1513114" cy="919079"/>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Environmentally-conscious drivers  that want to own BEVs, PHEVs, FCVs</a:t>
          </a:r>
        </a:p>
      </xdr:txBody>
    </xdr:sp>
    <xdr:clientData/>
  </xdr:twoCellAnchor>
  <xdr:twoCellAnchor>
    <xdr:from>
      <xdr:col>0</xdr:col>
      <xdr:colOff>259337</xdr:colOff>
      <xdr:row>6</xdr:row>
      <xdr:rowOff>35301</xdr:rowOff>
    </xdr:from>
    <xdr:to>
      <xdr:col>2</xdr:col>
      <xdr:colOff>475770</xdr:colOff>
      <xdr:row>8</xdr:row>
      <xdr:rowOff>0</xdr:rowOff>
    </xdr:to>
    <xdr:sp macro="" textlink="">
      <xdr:nvSpPr>
        <xdr:cNvPr id="33" name="Rounded Rectangle 32"/>
        <xdr:cNvSpPr/>
      </xdr:nvSpPr>
      <xdr:spPr>
        <a:xfrm>
          <a:off x="259337" y="775530"/>
          <a:ext cx="1435633" cy="334813"/>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Manufacturers</a:t>
          </a:r>
        </a:p>
      </xdr:txBody>
    </xdr:sp>
    <xdr:clientData/>
  </xdr:twoCellAnchor>
  <xdr:twoCellAnchor>
    <xdr:from>
      <xdr:col>6</xdr:col>
      <xdr:colOff>135464</xdr:colOff>
      <xdr:row>10</xdr:row>
      <xdr:rowOff>174831</xdr:rowOff>
    </xdr:from>
    <xdr:to>
      <xdr:col>8</xdr:col>
      <xdr:colOff>429378</xdr:colOff>
      <xdr:row>12</xdr:row>
      <xdr:rowOff>22465</xdr:rowOff>
    </xdr:to>
    <xdr:sp macro="" textlink="">
      <xdr:nvSpPr>
        <xdr:cNvPr id="36" name="Rounded Rectangle 35"/>
        <xdr:cNvSpPr/>
      </xdr:nvSpPr>
      <xdr:spPr>
        <a:xfrm>
          <a:off x="3793064" y="1655288"/>
          <a:ext cx="1513114" cy="21774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BEV</a:t>
          </a:r>
        </a:p>
      </xdr:txBody>
    </xdr:sp>
    <xdr:clientData/>
  </xdr:twoCellAnchor>
  <xdr:twoCellAnchor>
    <xdr:from>
      <xdr:col>7</xdr:col>
      <xdr:colOff>558020</xdr:colOff>
      <xdr:row>31</xdr:row>
      <xdr:rowOff>85597</xdr:rowOff>
    </xdr:from>
    <xdr:to>
      <xdr:col>9</xdr:col>
      <xdr:colOff>338292</xdr:colOff>
      <xdr:row>33</xdr:row>
      <xdr:rowOff>44185</xdr:rowOff>
    </xdr:to>
    <xdr:sp macro="" textlink="">
      <xdr:nvSpPr>
        <xdr:cNvPr id="38" name="Rounded Rectangle 37"/>
        <xdr:cNvSpPr/>
      </xdr:nvSpPr>
      <xdr:spPr>
        <a:xfrm>
          <a:off x="4825220" y="5452254"/>
          <a:ext cx="999472" cy="328702"/>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Vehicle sales</a:t>
          </a:r>
        </a:p>
      </xdr:txBody>
    </xdr:sp>
    <xdr:clientData/>
  </xdr:twoCellAnchor>
  <xdr:twoCellAnchor>
    <xdr:from>
      <xdr:col>0</xdr:col>
      <xdr:colOff>386699</xdr:colOff>
      <xdr:row>31</xdr:row>
      <xdr:rowOff>76074</xdr:rowOff>
    </xdr:from>
    <xdr:to>
      <xdr:col>2</xdr:col>
      <xdr:colOff>117980</xdr:colOff>
      <xdr:row>32</xdr:row>
      <xdr:rowOff>174220</xdr:rowOff>
    </xdr:to>
    <xdr:sp macro="" textlink="">
      <xdr:nvSpPr>
        <xdr:cNvPr id="40" name="Rounded Rectangle 39"/>
        <xdr:cNvSpPr/>
      </xdr:nvSpPr>
      <xdr:spPr>
        <a:xfrm>
          <a:off x="386699" y="5442731"/>
          <a:ext cx="950481" cy="283203"/>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Capital cost of parts</a:t>
          </a:r>
        </a:p>
      </xdr:txBody>
    </xdr:sp>
    <xdr:clientData/>
  </xdr:twoCellAnchor>
  <xdr:twoCellAnchor>
    <xdr:from>
      <xdr:col>0</xdr:col>
      <xdr:colOff>238683</xdr:colOff>
      <xdr:row>14</xdr:row>
      <xdr:rowOff>81504</xdr:rowOff>
    </xdr:from>
    <xdr:to>
      <xdr:col>2</xdr:col>
      <xdr:colOff>490143</xdr:colOff>
      <xdr:row>17</xdr:row>
      <xdr:rowOff>149471</xdr:rowOff>
    </xdr:to>
    <xdr:sp macro="" textlink="">
      <xdr:nvSpPr>
        <xdr:cNvPr id="41" name="Rounded Rectangle 40"/>
        <xdr:cNvSpPr/>
      </xdr:nvSpPr>
      <xdr:spPr>
        <a:xfrm>
          <a:off x="238683" y="2302190"/>
          <a:ext cx="1470660" cy="62313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Local Authorities (fleets)</a:t>
          </a:r>
        </a:p>
      </xdr:txBody>
    </xdr:sp>
    <xdr:clientData/>
  </xdr:twoCellAnchor>
  <xdr:twoCellAnchor>
    <xdr:from>
      <xdr:col>0</xdr:col>
      <xdr:colOff>374498</xdr:colOff>
      <xdr:row>35</xdr:row>
      <xdr:rowOff>56243</xdr:rowOff>
    </xdr:from>
    <xdr:to>
      <xdr:col>3</xdr:col>
      <xdr:colOff>511627</xdr:colOff>
      <xdr:row>36</xdr:row>
      <xdr:rowOff>130629</xdr:rowOff>
    </xdr:to>
    <xdr:sp macro="" textlink="">
      <xdr:nvSpPr>
        <xdr:cNvPr id="42" name="Rounded Rectangle 41"/>
        <xdr:cNvSpPr/>
      </xdr:nvSpPr>
      <xdr:spPr>
        <a:xfrm>
          <a:off x="374498" y="6163129"/>
          <a:ext cx="1965929" cy="259443"/>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chemeClr val="bg1"/>
              </a:solidFill>
              <a:effectLst/>
              <a:uLnTx/>
              <a:uFillTx/>
              <a:latin typeface="Calibri"/>
              <a:ea typeface="+mn-ea"/>
              <a:cs typeface="+mn-cs"/>
            </a:rPr>
            <a:t>Sales/ depreciation risk</a:t>
          </a:r>
        </a:p>
      </xdr:txBody>
    </xdr:sp>
    <xdr:clientData/>
  </xdr:twoCellAnchor>
  <xdr:twoCellAnchor>
    <xdr:from>
      <xdr:col>0</xdr:col>
      <xdr:colOff>257992</xdr:colOff>
      <xdr:row>8</xdr:row>
      <xdr:rowOff>70490</xdr:rowOff>
    </xdr:from>
    <xdr:to>
      <xdr:col>2</xdr:col>
      <xdr:colOff>474425</xdr:colOff>
      <xdr:row>11</xdr:row>
      <xdr:rowOff>11067</xdr:rowOff>
    </xdr:to>
    <xdr:sp macro="" textlink="">
      <xdr:nvSpPr>
        <xdr:cNvPr id="44" name="Rounded Rectangle 43"/>
        <xdr:cNvSpPr/>
      </xdr:nvSpPr>
      <xdr:spPr>
        <a:xfrm>
          <a:off x="257992" y="1180833"/>
          <a:ext cx="1435633" cy="495748"/>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Service providers (maintenance offer)</a:t>
          </a:r>
        </a:p>
      </xdr:txBody>
    </xdr:sp>
    <xdr:clientData/>
  </xdr:twoCellAnchor>
  <xdr:twoCellAnchor>
    <xdr:from>
      <xdr:col>12</xdr:col>
      <xdr:colOff>119093</xdr:colOff>
      <xdr:row>19</xdr:row>
      <xdr:rowOff>163783</xdr:rowOff>
    </xdr:from>
    <xdr:to>
      <xdr:col>14</xdr:col>
      <xdr:colOff>413007</xdr:colOff>
      <xdr:row>24</xdr:row>
      <xdr:rowOff>22096</xdr:rowOff>
    </xdr:to>
    <xdr:sp macro="" textlink="">
      <xdr:nvSpPr>
        <xdr:cNvPr id="45" name="Rounded Rectangle 44"/>
        <xdr:cNvSpPr/>
      </xdr:nvSpPr>
      <xdr:spPr>
        <a:xfrm>
          <a:off x="7434293" y="3272743"/>
          <a:ext cx="1513114" cy="772713"/>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Targeted availability where refuelling options exist</a:t>
          </a:r>
        </a:p>
      </xdr:txBody>
    </xdr:sp>
    <xdr:clientData/>
  </xdr:twoCellAnchor>
  <xdr:twoCellAnchor>
    <xdr:from>
      <xdr:col>12</xdr:col>
      <xdr:colOff>119093</xdr:colOff>
      <xdr:row>17</xdr:row>
      <xdr:rowOff>144733</xdr:rowOff>
    </xdr:from>
    <xdr:to>
      <xdr:col>14</xdr:col>
      <xdr:colOff>413007</xdr:colOff>
      <xdr:row>19</xdr:row>
      <xdr:rowOff>99155</xdr:rowOff>
    </xdr:to>
    <xdr:sp macro="" textlink="">
      <xdr:nvSpPr>
        <xdr:cNvPr id="46" name="Rounded Rectangle 45"/>
        <xdr:cNvSpPr/>
      </xdr:nvSpPr>
      <xdr:spPr>
        <a:xfrm>
          <a:off x="7434293" y="2887933"/>
          <a:ext cx="1513114" cy="32018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Business users</a:t>
          </a:r>
        </a:p>
      </xdr:txBody>
    </xdr:sp>
    <xdr:clientData/>
  </xdr:twoCellAnchor>
  <xdr:twoCellAnchor>
    <xdr:from>
      <xdr:col>6</xdr:col>
      <xdr:colOff>135464</xdr:colOff>
      <xdr:row>12</xdr:row>
      <xdr:rowOff>80916</xdr:rowOff>
    </xdr:from>
    <xdr:to>
      <xdr:col>8</xdr:col>
      <xdr:colOff>429378</xdr:colOff>
      <xdr:row>13</xdr:row>
      <xdr:rowOff>115100</xdr:rowOff>
    </xdr:to>
    <xdr:sp macro="" textlink="">
      <xdr:nvSpPr>
        <xdr:cNvPr id="48" name="Rounded Rectangle 47"/>
        <xdr:cNvSpPr/>
      </xdr:nvSpPr>
      <xdr:spPr>
        <a:xfrm>
          <a:off x="3793064" y="1931487"/>
          <a:ext cx="1513114" cy="21924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PHEV</a:t>
          </a:r>
        </a:p>
      </xdr:txBody>
    </xdr:sp>
    <xdr:clientData/>
  </xdr:twoCellAnchor>
  <xdr:twoCellAnchor>
    <xdr:from>
      <xdr:col>6</xdr:col>
      <xdr:colOff>135464</xdr:colOff>
      <xdr:row>14</xdr:row>
      <xdr:rowOff>3070</xdr:rowOff>
    </xdr:from>
    <xdr:to>
      <xdr:col>8</xdr:col>
      <xdr:colOff>429378</xdr:colOff>
      <xdr:row>15</xdr:row>
      <xdr:rowOff>40841</xdr:rowOff>
    </xdr:to>
    <xdr:sp macro="" textlink="">
      <xdr:nvSpPr>
        <xdr:cNvPr id="49" name="Rounded Rectangle 48"/>
        <xdr:cNvSpPr/>
      </xdr:nvSpPr>
      <xdr:spPr>
        <a:xfrm>
          <a:off x="3793064" y="2223756"/>
          <a:ext cx="1513114" cy="22282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FCV</a:t>
          </a:r>
        </a:p>
      </xdr:txBody>
    </xdr:sp>
    <xdr:clientData/>
  </xdr:twoCellAnchor>
  <xdr:twoCellAnchor>
    <xdr:from>
      <xdr:col>9</xdr:col>
      <xdr:colOff>128710</xdr:colOff>
      <xdr:row>6</xdr:row>
      <xdr:rowOff>120637</xdr:rowOff>
    </xdr:from>
    <xdr:to>
      <xdr:col>11</xdr:col>
      <xdr:colOff>422624</xdr:colOff>
      <xdr:row>9</xdr:row>
      <xdr:rowOff>76200</xdr:rowOff>
    </xdr:to>
    <xdr:sp macro="" textlink="">
      <xdr:nvSpPr>
        <xdr:cNvPr id="52" name="Rounded Rectangle 51"/>
        <xdr:cNvSpPr/>
      </xdr:nvSpPr>
      <xdr:spPr>
        <a:xfrm>
          <a:off x="5615110" y="860866"/>
          <a:ext cx="1513114" cy="510734"/>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Direct interaction - purchase in person</a:t>
          </a:r>
        </a:p>
      </xdr:txBody>
    </xdr:sp>
    <xdr:clientData/>
  </xdr:twoCellAnchor>
  <xdr:twoCellAnchor>
    <xdr:from>
      <xdr:col>3</xdr:col>
      <xdr:colOff>182031</xdr:colOff>
      <xdr:row>25</xdr:row>
      <xdr:rowOff>62079</xdr:rowOff>
    </xdr:from>
    <xdr:to>
      <xdr:col>5</xdr:col>
      <xdr:colOff>475945</xdr:colOff>
      <xdr:row>28</xdr:row>
      <xdr:rowOff>97971</xdr:rowOff>
    </xdr:to>
    <xdr:sp macro="" textlink="">
      <xdr:nvSpPr>
        <xdr:cNvPr id="55" name="Rounded Rectangle 54"/>
        <xdr:cNvSpPr/>
      </xdr:nvSpPr>
      <xdr:spPr>
        <a:xfrm>
          <a:off x="2010831" y="4318393"/>
          <a:ext cx="1513114" cy="591064"/>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Brand (if OEM specific dealership)</a:t>
          </a:r>
        </a:p>
      </xdr:txBody>
    </xdr:sp>
    <xdr:clientData/>
  </xdr:twoCellAnchor>
  <xdr:twoCellAnchor>
    <xdr:from>
      <xdr:col>6</xdr:col>
      <xdr:colOff>135464</xdr:colOff>
      <xdr:row>20</xdr:row>
      <xdr:rowOff>81215</xdr:rowOff>
    </xdr:from>
    <xdr:to>
      <xdr:col>8</xdr:col>
      <xdr:colOff>429378</xdr:colOff>
      <xdr:row>21</xdr:row>
      <xdr:rowOff>163285</xdr:rowOff>
    </xdr:to>
    <xdr:sp macro="" textlink="">
      <xdr:nvSpPr>
        <xdr:cNvPr id="57" name="Rounded Rectangle 56"/>
        <xdr:cNvSpPr/>
      </xdr:nvSpPr>
      <xdr:spPr>
        <a:xfrm>
          <a:off x="3793064" y="3412244"/>
          <a:ext cx="1513114" cy="26712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Different grades </a:t>
          </a:r>
        </a:p>
      </xdr:txBody>
    </xdr:sp>
    <xdr:clientData/>
  </xdr:twoCellAnchor>
  <xdr:twoCellAnchor>
    <xdr:from>
      <xdr:col>12</xdr:col>
      <xdr:colOff>119093</xdr:colOff>
      <xdr:row>12</xdr:row>
      <xdr:rowOff>82541</xdr:rowOff>
    </xdr:from>
    <xdr:to>
      <xdr:col>14</xdr:col>
      <xdr:colOff>413007</xdr:colOff>
      <xdr:row>15</xdr:row>
      <xdr:rowOff>90303</xdr:rowOff>
    </xdr:to>
    <xdr:sp macro="" textlink="">
      <xdr:nvSpPr>
        <xdr:cNvPr id="59" name="Rounded Rectangle 58"/>
        <xdr:cNvSpPr/>
      </xdr:nvSpPr>
      <xdr:spPr>
        <a:xfrm>
          <a:off x="7434293" y="1911341"/>
          <a:ext cx="1513114" cy="556402"/>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Receptive to new technology</a:t>
          </a:r>
        </a:p>
      </xdr:txBody>
    </xdr:sp>
    <xdr:clientData/>
  </xdr:twoCellAnchor>
  <xdr:twoCellAnchor>
    <xdr:from>
      <xdr:col>0</xdr:col>
      <xdr:colOff>242719</xdr:colOff>
      <xdr:row>18</xdr:row>
      <xdr:rowOff>22314</xdr:rowOff>
    </xdr:from>
    <xdr:to>
      <xdr:col>2</xdr:col>
      <xdr:colOff>494179</xdr:colOff>
      <xdr:row>19</xdr:row>
      <xdr:rowOff>141514</xdr:rowOff>
    </xdr:to>
    <xdr:sp macro="" textlink="">
      <xdr:nvSpPr>
        <xdr:cNvPr id="62" name="Rounded Rectangle 61"/>
        <xdr:cNvSpPr/>
      </xdr:nvSpPr>
      <xdr:spPr>
        <a:xfrm>
          <a:off x="242719" y="2983228"/>
          <a:ext cx="1470660" cy="30425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Car sharing schemes</a:t>
          </a:r>
        </a:p>
      </xdr:txBody>
    </xdr:sp>
    <xdr:clientData/>
  </xdr:twoCellAnchor>
  <xdr:twoCellAnchor>
    <xdr:from>
      <xdr:col>12</xdr:col>
      <xdr:colOff>119093</xdr:colOff>
      <xdr:row>15</xdr:row>
      <xdr:rowOff>139691</xdr:rowOff>
    </xdr:from>
    <xdr:to>
      <xdr:col>14</xdr:col>
      <xdr:colOff>413007</xdr:colOff>
      <xdr:row>17</xdr:row>
      <xdr:rowOff>94113</xdr:rowOff>
    </xdr:to>
    <xdr:sp macro="" textlink="">
      <xdr:nvSpPr>
        <xdr:cNvPr id="64" name="Rounded Rectangle 63"/>
        <xdr:cNvSpPr/>
      </xdr:nvSpPr>
      <xdr:spPr>
        <a:xfrm>
          <a:off x="7434293" y="2517131"/>
          <a:ext cx="1513114" cy="320182"/>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Personal users</a:t>
          </a:r>
        </a:p>
      </xdr:txBody>
    </xdr:sp>
    <xdr:clientData/>
  </xdr:twoCellAnchor>
  <xdr:twoCellAnchor>
    <xdr:from>
      <xdr:col>15</xdr:col>
      <xdr:colOff>83128</xdr:colOff>
      <xdr:row>2</xdr:row>
      <xdr:rowOff>0</xdr:rowOff>
    </xdr:from>
    <xdr:to>
      <xdr:col>17</xdr:col>
      <xdr:colOff>367437</xdr:colOff>
      <xdr:row>3</xdr:row>
      <xdr:rowOff>156430</xdr:rowOff>
    </xdr:to>
    <xdr:sp macro="" textlink="">
      <xdr:nvSpPr>
        <xdr:cNvPr id="65" name="Rounded Rectangle 64"/>
        <xdr:cNvSpPr/>
      </xdr:nvSpPr>
      <xdr:spPr>
        <a:xfrm>
          <a:off x="9227128" y="0"/>
          <a:ext cx="1503509" cy="33931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retailer</a:t>
          </a:r>
        </a:p>
      </xdr:txBody>
    </xdr:sp>
    <xdr:clientData/>
  </xdr:twoCellAnchor>
  <xdr:twoCellAnchor>
    <xdr:from>
      <xdr:col>15</xdr:col>
      <xdr:colOff>83128</xdr:colOff>
      <xdr:row>4</xdr:row>
      <xdr:rowOff>45259</xdr:rowOff>
    </xdr:from>
    <xdr:to>
      <xdr:col>17</xdr:col>
      <xdr:colOff>367437</xdr:colOff>
      <xdr:row>6</xdr:row>
      <xdr:rowOff>18809</xdr:rowOff>
    </xdr:to>
    <xdr:sp macro="" textlink="">
      <xdr:nvSpPr>
        <xdr:cNvPr id="66" name="Rounded Rectangle 65"/>
        <xdr:cNvSpPr/>
      </xdr:nvSpPr>
      <xdr:spPr>
        <a:xfrm>
          <a:off x="9227128" y="411019"/>
          <a:ext cx="1503509" cy="33931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Variation</a:t>
          </a:r>
        </a:p>
      </xdr:txBody>
    </xdr:sp>
    <xdr:clientData/>
  </xdr:twoCellAnchor>
  <xdr:twoCellAnchor>
    <xdr:from>
      <xdr:col>6</xdr:col>
      <xdr:colOff>113693</xdr:colOff>
      <xdr:row>15</xdr:row>
      <xdr:rowOff>113870</xdr:rowOff>
    </xdr:from>
    <xdr:to>
      <xdr:col>8</xdr:col>
      <xdr:colOff>407607</xdr:colOff>
      <xdr:row>18</xdr:row>
      <xdr:rowOff>71814</xdr:rowOff>
    </xdr:to>
    <xdr:sp macro="" textlink="">
      <xdr:nvSpPr>
        <xdr:cNvPr id="67" name="Rounded Rectangle 66"/>
        <xdr:cNvSpPr/>
      </xdr:nvSpPr>
      <xdr:spPr>
        <a:xfrm>
          <a:off x="3771293" y="2519613"/>
          <a:ext cx="1513114" cy="51311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Service provision and ongoing support</a:t>
          </a:r>
        </a:p>
      </xdr:txBody>
    </xdr:sp>
    <xdr:clientData/>
  </xdr:twoCellAnchor>
  <xdr:twoCellAnchor>
    <xdr:from>
      <xdr:col>9</xdr:col>
      <xdr:colOff>108858</xdr:colOff>
      <xdr:row>11</xdr:row>
      <xdr:rowOff>96260</xdr:rowOff>
    </xdr:from>
    <xdr:to>
      <xdr:col>11</xdr:col>
      <xdr:colOff>402772</xdr:colOff>
      <xdr:row>15</xdr:row>
      <xdr:rowOff>43542</xdr:rowOff>
    </xdr:to>
    <xdr:sp macro="" textlink="">
      <xdr:nvSpPr>
        <xdr:cNvPr id="68" name="Rounded Rectangle 67"/>
        <xdr:cNvSpPr/>
      </xdr:nvSpPr>
      <xdr:spPr>
        <a:xfrm>
          <a:off x="5595258" y="1761774"/>
          <a:ext cx="1513114" cy="68751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Customers seeking premium/ mid/ low-end range</a:t>
          </a:r>
        </a:p>
      </xdr:txBody>
    </xdr:sp>
    <xdr:clientData/>
  </xdr:twoCellAnchor>
  <xdr:twoCellAnchor>
    <xdr:from>
      <xdr:col>0</xdr:col>
      <xdr:colOff>245891</xdr:colOff>
      <xdr:row>11</xdr:row>
      <xdr:rowOff>68789</xdr:rowOff>
    </xdr:from>
    <xdr:to>
      <xdr:col>2</xdr:col>
      <xdr:colOff>539805</xdr:colOff>
      <xdr:row>14</xdr:row>
      <xdr:rowOff>27679</xdr:rowOff>
    </xdr:to>
    <xdr:sp macro="" textlink="">
      <xdr:nvSpPr>
        <xdr:cNvPr id="69" name="Rounded Rectangle 68"/>
        <xdr:cNvSpPr/>
      </xdr:nvSpPr>
      <xdr:spPr>
        <a:xfrm>
          <a:off x="245891" y="1734303"/>
          <a:ext cx="1513114" cy="51406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Internet-enabled</a:t>
          </a:r>
          <a:r>
            <a:rPr lang="en-GB" sz="1100" b="0" baseline="0"/>
            <a:t> comparison sites</a:t>
          </a:r>
          <a:endParaRPr lang="en-GB" sz="1100" b="0"/>
        </a:p>
      </xdr:txBody>
    </xdr:sp>
    <xdr:clientData/>
  </xdr:twoCellAnchor>
  <xdr:twoCellAnchor>
    <xdr:from>
      <xdr:col>6</xdr:col>
      <xdr:colOff>106295</xdr:colOff>
      <xdr:row>18</xdr:row>
      <xdr:rowOff>131629</xdr:rowOff>
    </xdr:from>
    <xdr:to>
      <xdr:col>8</xdr:col>
      <xdr:colOff>400209</xdr:colOff>
      <xdr:row>20</xdr:row>
      <xdr:rowOff>21771</xdr:rowOff>
    </xdr:to>
    <xdr:sp macro="" textlink="">
      <xdr:nvSpPr>
        <xdr:cNvPr id="70" name="Rounded Rectangle 69"/>
        <xdr:cNvSpPr/>
      </xdr:nvSpPr>
      <xdr:spPr>
        <a:xfrm>
          <a:off x="3763895" y="3092543"/>
          <a:ext cx="1513114" cy="260257"/>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Insurance </a:t>
          </a:r>
        </a:p>
      </xdr:txBody>
    </xdr:sp>
    <xdr:clientData/>
  </xdr:twoCellAnchor>
  <xdr:twoCellAnchor>
    <xdr:from>
      <xdr:col>6</xdr:col>
      <xdr:colOff>97971</xdr:colOff>
      <xdr:row>5</xdr:row>
      <xdr:rowOff>130629</xdr:rowOff>
    </xdr:from>
    <xdr:to>
      <xdr:col>8</xdr:col>
      <xdr:colOff>498694</xdr:colOff>
      <xdr:row>10</xdr:row>
      <xdr:rowOff>97973</xdr:rowOff>
    </xdr:to>
    <xdr:sp macro="" textlink="">
      <xdr:nvSpPr>
        <xdr:cNvPr id="71" name="Rounded Rectangle 70"/>
        <xdr:cNvSpPr/>
      </xdr:nvSpPr>
      <xdr:spPr>
        <a:xfrm>
          <a:off x="3755571" y="685800"/>
          <a:ext cx="1619923" cy="89263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Drive for lifetime of vehicle,</a:t>
          </a:r>
        </a:p>
        <a:p>
          <a:pPr algn="ctr"/>
          <a:r>
            <a:rPr lang="en-GB" sz="1100" b="0" baseline="0"/>
            <a:t> Upfront payment,</a:t>
          </a:r>
        </a:p>
        <a:p>
          <a:pPr algn="ctr"/>
          <a:r>
            <a:rPr lang="en-GB" sz="1100" b="0" baseline="0"/>
            <a:t>Depreciation risk</a:t>
          </a:r>
        </a:p>
      </xdr:txBody>
    </xdr:sp>
    <xdr:clientData/>
  </xdr:twoCellAnchor>
  <xdr:twoCellAnchor>
    <xdr:from>
      <xdr:col>9</xdr:col>
      <xdr:colOff>135465</xdr:colOff>
      <xdr:row>9</xdr:row>
      <xdr:rowOff>135643</xdr:rowOff>
    </xdr:from>
    <xdr:to>
      <xdr:col>11</xdr:col>
      <xdr:colOff>429379</xdr:colOff>
      <xdr:row>11</xdr:row>
      <xdr:rowOff>32657</xdr:rowOff>
    </xdr:to>
    <xdr:sp macro="" textlink="">
      <xdr:nvSpPr>
        <xdr:cNvPr id="76" name="Rounded Rectangle 75"/>
        <xdr:cNvSpPr/>
      </xdr:nvSpPr>
      <xdr:spPr>
        <a:xfrm>
          <a:off x="5621865" y="1431043"/>
          <a:ext cx="1513114" cy="267128"/>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chemeClr val="bg1"/>
              </a:solidFill>
              <a:effectLst/>
              <a:uLnTx/>
              <a:uFillTx/>
              <a:latin typeface="Calibri"/>
              <a:ea typeface="+mn-ea"/>
              <a:cs typeface="+mn-cs"/>
            </a:rPr>
            <a:t>Test drives</a:t>
          </a:r>
        </a:p>
      </xdr:txBody>
    </xdr:sp>
    <xdr:clientData/>
  </xdr:twoCellAnchor>
  <xdr:twoCellAnchor>
    <xdr:from>
      <xdr:col>9</xdr:col>
      <xdr:colOff>119744</xdr:colOff>
      <xdr:row>15</xdr:row>
      <xdr:rowOff>85375</xdr:rowOff>
    </xdr:from>
    <xdr:to>
      <xdr:col>11</xdr:col>
      <xdr:colOff>413657</xdr:colOff>
      <xdr:row>16</xdr:row>
      <xdr:rowOff>163286</xdr:rowOff>
    </xdr:to>
    <xdr:sp macro="" textlink="">
      <xdr:nvSpPr>
        <xdr:cNvPr id="78" name="Rounded Rectangle 77"/>
        <xdr:cNvSpPr/>
      </xdr:nvSpPr>
      <xdr:spPr>
        <a:xfrm>
          <a:off x="5606144" y="2491118"/>
          <a:ext cx="1513113" cy="26296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Repeat purchasers</a:t>
          </a:r>
        </a:p>
      </xdr:txBody>
    </xdr:sp>
    <xdr:clientData/>
  </xdr:twoCellAnchor>
  <xdr:twoCellAnchor>
    <xdr:from>
      <xdr:col>3</xdr:col>
      <xdr:colOff>130629</xdr:colOff>
      <xdr:row>11</xdr:row>
      <xdr:rowOff>11887</xdr:rowOff>
    </xdr:from>
    <xdr:to>
      <xdr:col>5</xdr:col>
      <xdr:colOff>509067</xdr:colOff>
      <xdr:row>14</xdr:row>
      <xdr:rowOff>141515</xdr:rowOff>
    </xdr:to>
    <xdr:sp macro="" textlink="">
      <xdr:nvSpPr>
        <xdr:cNvPr id="80" name="Rounded Rectangle 79"/>
        <xdr:cNvSpPr/>
      </xdr:nvSpPr>
      <xdr:spPr>
        <a:xfrm>
          <a:off x="1959429" y="1677401"/>
          <a:ext cx="1597638" cy="6848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Upselling optional equipment and further services</a:t>
          </a:r>
        </a:p>
      </xdr:txBody>
    </xdr:sp>
    <xdr:clientData/>
  </xdr:twoCellAnchor>
  <xdr:twoCellAnchor>
    <xdr:from>
      <xdr:col>3</xdr:col>
      <xdr:colOff>172537</xdr:colOff>
      <xdr:row>7</xdr:row>
      <xdr:rowOff>92743</xdr:rowOff>
    </xdr:from>
    <xdr:to>
      <xdr:col>5</xdr:col>
      <xdr:colOff>466451</xdr:colOff>
      <xdr:row>8</xdr:row>
      <xdr:rowOff>174171</xdr:rowOff>
    </xdr:to>
    <xdr:sp macro="" textlink="">
      <xdr:nvSpPr>
        <xdr:cNvPr id="81" name="Rounded Rectangle 80"/>
        <xdr:cNvSpPr/>
      </xdr:nvSpPr>
      <xdr:spPr>
        <a:xfrm>
          <a:off x="2001337" y="1018029"/>
          <a:ext cx="1513114" cy="266485"/>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Arrange test drives</a:t>
          </a:r>
        </a:p>
      </xdr:txBody>
    </xdr:sp>
    <xdr:clientData/>
  </xdr:twoCellAnchor>
  <xdr:twoCellAnchor>
    <xdr:from>
      <xdr:col>3</xdr:col>
      <xdr:colOff>189139</xdr:colOff>
      <xdr:row>21</xdr:row>
      <xdr:rowOff>3522</xdr:rowOff>
    </xdr:from>
    <xdr:to>
      <xdr:col>5</xdr:col>
      <xdr:colOff>483053</xdr:colOff>
      <xdr:row>22</xdr:row>
      <xdr:rowOff>152043</xdr:rowOff>
    </xdr:to>
    <xdr:sp macro="" textlink="">
      <xdr:nvSpPr>
        <xdr:cNvPr id="82" name="Rounded Rectangle 81"/>
        <xdr:cNvSpPr/>
      </xdr:nvSpPr>
      <xdr:spPr>
        <a:xfrm>
          <a:off x="2017939" y="3519608"/>
          <a:ext cx="1513114" cy="333578"/>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Vehicles</a:t>
          </a:r>
        </a:p>
      </xdr:txBody>
    </xdr:sp>
    <xdr:clientData/>
  </xdr:twoCellAnchor>
  <xdr:twoCellAnchor>
    <xdr:from>
      <xdr:col>7</xdr:col>
      <xdr:colOff>501571</xdr:colOff>
      <xdr:row>33</xdr:row>
      <xdr:rowOff>119408</xdr:rowOff>
    </xdr:from>
    <xdr:to>
      <xdr:col>11</xdr:col>
      <xdr:colOff>283028</xdr:colOff>
      <xdr:row>36</xdr:row>
      <xdr:rowOff>87085</xdr:rowOff>
    </xdr:to>
    <xdr:sp macro="" textlink="">
      <xdr:nvSpPr>
        <xdr:cNvPr id="84" name="Rounded Rectangle 83"/>
        <xdr:cNvSpPr/>
      </xdr:nvSpPr>
      <xdr:spPr>
        <a:xfrm>
          <a:off x="4768771" y="5856179"/>
          <a:ext cx="2219857" cy="5228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Revenue from upselling optional equipment and services</a:t>
          </a:r>
        </a:p>
      </xdr:txBody>
    </xdr:sp>
    <xdr:clientData/>
  </xdr:twoCellAnchor>
  <xdr:twoCellAnchor>
    <xdr:from>
      <xdr:col>4</xdr:col>
      <xdr:colOff>47927</xdr:colOff>
      <xdr:row>35</xdr:row>
      <xdr:rowOff>56243</xdr:rowOff>
    </xdr:from>
    <xdr:to>
      <xdr:col>5</xdr:col>
      <xdr:colOff>261258</xdr:colOff>
      <xdr:row>36</xdr:row>
      <xdr:rowOff>130629</xdr:rowOff>
    </xdr:to>
    <xdr:sp macro="" textlink="">
      <xdr:nvSpPr>
        <xdr:cNvPr id="86" name="Rounded Rectangle 85"/>
        <xdr:cNvSpPr/>
      </xdr:nvSpPr>
      <xdr:spPr>
        <a:xfrm>
          <a:off x="2486327" y="6163129"/>
          <a:ext cx="822931" cy="259443"/>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chemeClr val="bg1"/>
              </a:solidFill>
              <a:effectLst/>
              <a:uLnTx/>
              <a:uFillTx/>
              <a:latin typeface="Calibri"/>
              <a:ea typeface="+mn-ea"/>
              <a:cs typeface="+mn-cs"/>
            </a:rPr>
            <a:t>Discounts</a:t>
          </a:r>
        </a:p>
      </xdr:txBody>
    </xdr:sp>
    <xdr:clientData/>
  </xdr:twoCellAnchor>
  <xdr:twoCellAnchor>
    <xdr:from>
      <xdr:col>6</xdr:col>
      <xdr:colOff>135464</xdr:colOff>
      <xdr:row>22</xdr:row>
      <xdr:rowOff>48558</xdr:rowOff>
    </xdr:from>
    <xdr:to>
      <xdr:col>8</xdr:col>
      <xdr:colOff>429378</xdr:colOff>
      <xdr:row>25</xdr:row>
      <xdr:rowOff>0</xdr:rowOff>
    </xdr:to>
    <xdr:sp macro="" textlink="">
      <xdr:nvSpPr>
        <xdr:cNvPr id="87" name="Rounded Rectangle 86"/>
        <xdr:cNvSpPr/>
      </xdr:nvSpPr>
      <xdr:spPr>
        <a:xfrm>
          <a:off x="3793064" y="3749701"/>
          <a:ext cx="1513114" cy="506613"/>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Different OEM models/ OEM specific</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41565</xdr:colOff>
      <xdr:row>33</xdr:row>
      <xdr:rowOff>42255</xdr:rowOff>
    </xdr:from>
    <xdr:to>
      <xdr:col>7</xdr:col>
      <xdr:colOff>332509</xdr:colOff>
      <xdr:row>44</xdr:row>
      <xdr:rowOff>162236</xdr:rowOff>
    </xdr:to>
    <xdr:sp macro="" textlink="">
      <xdr:nvSpPr>
        <xdr:cNvPr id="2" name="Rectangle 1"/>
        <xdr:cNvSpPr/>
      </xdr:nvSpPr>
      <xdr:spPr>
        <a:xfrm>
          <a:off x="41565" y="5711535"/>
          <a:ext cx="4558144" cy="213166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0</xdr:col>
      <xdr:colOff>43544</xdr:colOff>
      <xdr:row>3</xdr:row>
      <xdr:rowOff>135115</xdr:rowOff>
    </xdr:from>
    <xdr:to>
      <xdr:col>3</xdr:col>
      <xdr:colOff>34640</xdr:colOff>
      <xdr:row>33</xdr:row>
      <xdr:rowOff>28403</xdr:rowOff>
    </xdr:to>
    <xdr:sp macro="" textlink="">
      <xdr:nvSpPr>
        <xdr:cNvPr id="3" name="Rectangle 2"/>
        <xdr:cNvSpPr/>
      </xdr:nvSpPr>
      <xdr:spPr>
        <a:xfrm rot="16200000">
          <a:off x="-1736352" y="2097891"/>
          <a:ext cx="5379688" cy="181989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3</xdr:col>
      <xdr:colOff>41566</xdr:colOff>
      <xdr:row>3</xdr:row>
      <xdr:rowOff>135115</xdr:rowOff>
    </xdr:from>
    <xdr:to>
      <xdr:col>5</xdr:col>
      <xdr:colOff>602677</xdr:colOff>
      <xdr:row>19</xdr:row>
      <xdr:rowOff>49876</xdr:rowOff>
    </xdr:to>
    <xdr:sp macro="" textlink="">
      <xdr:nvSpPr>
        <xdr:cNvPr id="4" name="Rectangle 3"/>
        <xdr:cNvSpPr/>
      </xdr:nvSpPr>
      <xdr:spPr>
        <a:xfrm rot="16200000">
          <a:off x="1340101" y="848260"/>
          <a:ext cx="2840841" cy="17803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5</xdr:col>
      <xdr:colOff>595748</xdr:colOff>
      <xdr:row>3</xdr:row>
      <xdr:rowOff>135113</xdr:rowOff>
    </xdr:from>
    <xdr:to>
      <xdr:col>8</xdr:col>
      <xdr:colOff>568039</xdr:colOff>
      <xdr:row>33</xdr:row>
      <xdr:rowOff>28401</xdr:rowOff>
    </xdr:to>
    <xdr:sp macro="" textlink="">
      <xdr:nvSpPr>
        <xdr:cNvPr id="5" name="Rectangle 4"/>
        <xdr:cNvSpPr/>
      </xdr:nvSpPr>
      <xdr:spPr>
        <a:xfrm rot="16200000">
          <a:off x="1854450" y="2107291"/>
          <a:ext cx="5379688" cy="18010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11</xdr:col>
      <xdr:colOff>568038</xdr:colOff>
      <xdr:row>3</xdr:row>
      <xdr:rowOff>135115</xdr:rowOff>
    </xdr:from>
    <xdr:to>
      <xdr:col>14</xdr:col>
      <xdr:colOff>555171</xdr:colOff>
      <xdr:row>33</xdr:row>
      <xdr:rowOff>28403</xdr:rowOff>
    </xdr:to>
    <xdr:sp macro="" textlink="">
      <xdr:nvSpPr>
        <xdr:cNvPr id="6" name="Rectangle 5"/>
        <xdr:cNvSpPr/>
      </xdr:nvSpPr>
      <xdr:spPr>
        <a:xfrm rot="16200000">
          <a:off x="5491761" y="2099872"/>
          <a:ext cx="5379688" cy="18159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7</xdr:col>
      <xdr:colOff>332336</xdr:colOff>
      <xdr:row>33</xdr:row>
      <xdr:rowOff>42256</xdr:rowOff>
    </xdr:from>
    <xdr:to>
      <xdr:col>14</xdr:col>
      <xdr:colOff>554184</xdr:colOff>
      <xdr:row>44</xdr:row>
      <xdr:rowOff>162236</xdr:rowOff>
    </xdr:to>
    <xdr:sp macro="" textlink="">
      <xdr:nvSpPr>
        <xdr:cNvPr id="7" name="Rectangle 6"/>
        <xdr:cNvSpPr/>
      </xdr:nvSpPr>
      <xdr:spPr>
        <a:xfrm>
          <a:off x="4599536" y="5711536"/>
          <a:ext cx="4489048" cy="21316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3</xdr:col>
      <xdr:colOff>27710</xdr:colOff>
      <xdr:row>3</xdr:row>
      <xdr:rowOff>148969</xdr:rowOff>
    </xdr:from>
    <xdr:to>
      <xdr:col>5</xdr:col>
      <xdr:colOff>595745</xdr:colOff>
      <xdr:row>6</xdr:row>
      <xdr:rowOff>77321</xdr:rowOff>
    </xdr:to>
    <xdr:sp macro="" textlink="">
      <xdr:nvSpPr>
        <xdr:cNvPr id="8" name="TextBox 7"/>
        <xdr:cNvSpPr txBox="1"/>
      </xdr:nvSpPr>
      <xdr:spPr>
        <a:xfrm>
          <a:off x="1856510" y="331849"/>
          <a:ext cx="1787235" cy="476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KEY</a:t>
          </a:r>
          <a:r>
            <a:rPr lang="en-GB" sz="1200" b="1" baseline="0"/>
            <a:t> ACTIVITIES</a:t>
          </a:r>
          <a:endParaRPr lang="en-GB" sz="1200" b="1"/>
        </a:p>
      </xdr:txBody>
    </xdr:sp>
    <xdr:clientData/>
  </xdr:twoCellAnchor>
  <xdr:twoCellAnchor>
    <xdr:from>
      <xdr:col>0</xdr:col>
      <xdr:colOff>27710</xdr:colOff>
      <xdr:row>3</xdr:row>
      <xdr:rowOff>148969</xdr:rowOff>
    </xdr:from>
    <xdr:to>
      <xdr:col>3</xdr:col>
      <xdr:colOff>41564</xdr:colOff>
      <xdr:row>6</xdr:row>
      <xdr:rowOff>77321</xdr:rowOff>
    </xdr:to>
    <xdr:sp macro="" textlink="">
      <xdr:nvSpPr>
        <xdr:cNvPr id="9" name="TextBox 8"/>
        <xdr:cNvSpPr txBox="1"/>
      </xdr:nvSpPr>
      <xdr:spPr>
        <a:xfrm>
          <a:off x="27710" y="331849"/>
          <a:ext cx="1842654" cy="476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PARTNER</a:t>
          </a:r>
          <a:r>
            <a:rPr lang="en-GB" sz="1200" b="1" baseline="0"/>
            <a:t> NETWORK</a:t>
          </a:r>
          <a:endParaRPr lang="en-GB" sz="1200" b="1"/>
        </a:p>
      </xdr:txBody>
    </xdr:sp>
    <xdr:clientData/>
  </xdr:twoCellAnchor>
  <xdr:twoCellAnchor>
    <xdr:from>
      <xdr:col>6</xdr:col>
      <xdr:colOff>13855</xdr:colOff>
      <xdr:row>3</xdr:row>
      <xdr:rowOff>135115</xdr:rowOff>
    </xdr:from>
    <xdr:to>
      <xdr:col>8</xdr:col>
      <xdr:colOff>581890</xdr:colOff>
      <xdr:row>6</xdr:row>
      <xdr:rowOff>63467</xdr:rowOff>
    </xdr:to>
    <xdr:sp macro="" textlink="">
      <xdr:nvSpPr>
        <xdr:cNvPr id="10" name="TextBox 9"/>
        <xdr:cNvSpPr txBox="1"/>
      </xdr:nvSpPr>
      <xdr:spPr>
        <a:xfrm>
          <a:off x="3671455" y="317995"/>
          <a:ext cx="1787235" cy="476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OFFER</a:t>
          </a:r>
        </a:p>
      </xdr:txBody>
    </xdr:sp>
    <xdr:clientData/>
  </xdr:twoCellAnchor>
  <xdr:twoCellAnchor>
    <xdr:from>
      <xdr:col>8</xdr:col>
      <xdr:colOff>595746</xdr:colOff>
      <xdr:row>3</xdr:row>
      <xdr:rowOff>162824</xdr:rowOff>
    </xdr:from>
    <xdr:to>
      <xdr:col>11</xdr:col>
      <xdr:colOff>554181</xdr:colOff>
      <xdr:row>6</xdr:row>
      <xdr:rowOff>91176</xdr:rowOff>
    </xdr:to>
    <xdr:sp macro="" textlink="">
      <xdr:nvSpPr>
        <xdr:cNvPr id="11" name="TextBox 10"/>
        <xdr:cNvSpPr txBox="1"/>
      </xdr:nvSpPr>
      <xdr:spPr>
        <a:xfrm>
          <a:off x="5472546" y="345704"/>
          <a:ext cx="1787235" cy="476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CUSTOMER RELATIONSHIPS</a:t>
          </a:r>
        </a:p>
      </xdr:txBody>
    </xdr:sp>
    <xdr:clientData/>
  </xdr:twoCellAnchor>
  <xdr:twoCellAnchor>
    <xdr:from>
      <xdr:col>11</xdr:col>
      <xdr:colOff>581891</xdr:colOff>
      <xdr:row>3</xdr:row>
      <xdr:rowOff>148970</xdr:rowOff>
    </xdr:from>
    <xdr:to>
      <xdr:col>14</xdr:col>
      <xdr:colOff>540326</xdr:colOff>
      <xdr:row>6</xdr:row>
      <xdr:rowOff>77322</xdr:rowOff>
    </xdr:to>
    <xdr:sp macro="" textlink="">
      <xdr:nvSpPr>
        <xdr:cNvPr id="12" name="TextBox 11"/>
        <xdr:cNvSpPr txBox="1"/>
      </xdr:nvSpPr>
      <xdr:spPr>
        <a:xfrm>
          <a:off x="7287491" y="331850"/>
          <a:ext cx="1787235" cy="476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CUSTOMER</a:t>
          </a:r>
          <a:r>
            <a:rPr lang="en-GB" sz="1200" b="1" baseline="0"/>
            <a:t> </a:t>
          </a:r>
        </a:p>
        <a:p>
          <a:pPr algn="ctr"/>
          <a:r>
            <a:rPr lang="en-GB" sz="1200" b="1" baseline="0"/>
            <a:t>SEGMENTS</a:t>
          </a:r>
          <a:endParaRPr lang="en-GB" sz="1200" b="1"/>
        </a:p>
      </xdr:txBody>
    </xdr:sp>
    <xdr:clientData/>
  </xdr:twoCellAnchor>
  <xdr:twoCellAnchor>
    <xdr:from>
      <xdr:col>3</xdr:col>
      <xdr:colOff>41565</xdr:colOff>
      <xdr:row>19</xdr:row>
      <xdr:rowOff>52845</xdr:rowOff>
    </xdr:from>
    <xdr:to>
      <xdr:col>5</xdr:col>
      <xdr:colOff>598715</xdr:colOff>
      <xdr:row>33</xdr:row>
      <xdr:rowOff>23454</xdr:rowOff>
    </xdr:to>
    <xdr:sp macro="" textlink="">
      <xdr:nvSpPr>
        <xdr:cNvPr id="13" name="Rectangle 12"/>
        <xdr:cNvSpPr/>
      </xdr:nvSpPr>
      <xdr:spPr>
        <a:xfrm rot="16200000">
          <a:off x="1493075" y="3539095"/>
          <a:ext cx="2530929" cy="17763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3</xdr:col>
      <xdr:colOff>1</xdr:colOff>
      <xdr:row>19</xdr:row>
      <xdr:rowOff>105294</xdr:rowOff>
    </xdr:from>
    <xdr:to>
      <xdr:col>5</xdr:col>
      <xdr:colOff>568036</xdr:colOff>
      <xdr:row>22</xdr:row>
      <xdr:rowOff>50469</xdr:rowOff>
    </xdr:to>
    <xdr:sp macro="" textlink="">
      <xdr:nvSpPr>
        <xdr:cNvPr id="14" name="TextBox 13"/>
        <xdr:cNvSpPr txBox="1"/>
      </xdr:nvSpPr>
      <xdr:spPr>
        <a:xfrm>
          <a:off x="1828801" y="3214254"/>
          <a:ext cx="1787235" cy="493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KEY</a:t>
          </a:r>
          <a:r>
            <a:rPr lang="en-GB" sz="1200" b="1" baseline="0"/>
            <a:t> RESOURCES</a:t>
          </a:r>
          <a:endParaRPr lang="en-GB" sz="1200" b="1"/>
        </a:p>
      </xdr:txBody>
    </xdr:sp>
    <xdr:clientData/>
  </xdr:twoCellAnchor>
  <xdr:twoCellAnchor>
    <xdr:from>
      <xdr:col>8</xdr:col>
      <xdr:colOff>554182</xdr:colOff>
      <xdr:row>19</xdr:row>
      <xdr:rowOff>91440</xdr:rowOff>
    </xdr:from>
    <xdr:to>
      <xdr:col>11</xdr:col>
      <xdr:colOff>512617</xdr:colOff>
      <xdr:row>22</xdr:row>
      <xdr:rowOff>36615</xdr:rowOff>
    </xdr:to>
    <xdr:sp macro="" textlink="">
      <xdr:nvSpPr>
        <xdr:cNvPr id="15" name="TextBox 14"/>
        <xdr:cNvSpPr txBox="1"/>
      </xdr:nvSpPr>
      <xdr:spPr>
        <a:xfrm>
          <a:off x="5430982" y="3200400"/>
          <a:ext cx="1787235" cy="493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DISTRIBUTION CHANNELS</a:t>
          </a:r>
        </a:p>
      </xdr:txBody>
    </xdr:sp>
    <xdr:clientData/>
  </xdr:twoCellAnchor>
  <xdr:twoCellAnchor>
    <xdr:from>
      <xdr:col>8</xdr:col>
      <xdr:colOff>581895</xdr:colOff>
      <xdr:row>3</xdr:row>
      <xdr:rowOff>121257</xdr:rowOff>
    </xdr:from>
    <xdr:to>
      <xdr:col>11</xdr:col>
      <xdr:colOff>576942</xdr:colOff>
      <xdr:row>19</xdr:row>
      <xdr:rowOff>22001</xdr:rowOff>
    </xdr:to>
    <xdr:sp macro="" textlink="">
      <xdr:nvSpPr>
        <xdr:cNvPr id="16" name="Rectangle 15"/>
        <xdr:cNvSpPr/>
      </xdr:nvSpPr>
      <xdr:spPr>
        <a:xfrm rot="16200000">
          <a:off x="4957207" y="805625"/>
          <a:ext cx="2826824" cy="18238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8</xdr:col>
      <xdr:colOff>581894</xdr:colOff>
      <xdr:row>19</xdr:row>
      <xdr:rowOff>23979</xdr:rowOff>
    </xdr:from>
    <xdr:to>
      <xdr:col>11</xdr:col>
      <xdr:colOff>576942</xdr:colOff>
      <xdr:row>33</xdr:row>
      <xdr:rowOff>28399</xdr:rowOff>
    </xdr:to>
    <xdr:sp macro="" textlink="">
      <xdr:nvSpPr>
        <xdr:cNvPr id="17" name="Rectangle 16"/>
        <xdr:cNvSpPr/>
      </xdr:nvSpPr>
      <xdr:spPr>
        <a:xfrm rot="16200000">
          <a:off x="5088248" y="3503385"/>
          <a:ext cx="2564740" cy="1823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7</xdr:col>
      <xdr:colOff>290945</xdr:colOff>
      <xdr:row>33</xdr:row>
      <xdr:rowOff>83820</xdr:rowOff>
    </xdr:from>
    <xdr:to>
      <xdr:col>14</xdr:col>
      <xdr:colOff>526472</xdr:colOff>
      <xdr:row>36</xdr:row>
      <xdr:rowOff>28996</xdr:rowOff>
    </xdr:to>
    <xdr:sp macro="" textlink="">
      <xdr:nvSpPr>
        <xdr:cNvPr id="18" name="TextBox 17"/>
        <xdr:cNvSpPr txBox="1"/>
      </xdr:nvSpPr>
      <xdr:spPr>
        <a:xfrm>
          <a:off x="4558145" y="5753100"/>
          <a:ext cx="4502727" cy="493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REVENUE STREAMS</a:t>
          </a:r>
        </a:p>
      </xdr:txBody>
    </xdr:sp>
    <xdr:clientData/>
  </xdr:twoCellAnchor>
  <xdr:twoCellAnchor>
    <xdr:from>
      <xdr:col>0</xdr:col>
      <xdr:colOff>83127</xdr:colOff>
      <xdr:row>33</xdr:row>
      <xdr:rowOff>97674</xdr:rowOff>
    </xdr:from>
    <xdr:to>
      <xdr:col>7</xdr:col>
      <xdr:colOff>318654</xdr:colOff>
      <xdr:row>36</xdr:row>
      <xdr:rowOff>42850</xdr:rowOff>
    </xdr:to>
    <xdr:sp macro="" textlink="">
      <xdr:nvSpPr>
        <xdr:cNvPr id="19" name="TextBox 18"/>
        <xdr:cNvSpPr txBox="1"/>
      </xdr:nvSpPr>
      <xdr:spPr>
        <a:xfrm>
          <a:off x="83127" y="5766954"/>
          <a:ext cx="4502727" cy="493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COST STRUCTURE</a:t>
          </a:r>
        </a:p>
      </xdr:txBody>
    </xdr:sp>
    <xdr:clientData/>
  </xdr:twoCellAnchor>
  <xdr:twoCellAnchor>
    <xdr:from>
      <xdr:col>0</xdr:col>
      <xdr:colOff>41564</xdr:colOff>
      <xdr:row>2</xdr:row>
      <xdr:rowOff>0</xdr:rowOff>
    </xdr:from>
    <xdr:to>
      <xdr:col>14</xdr:col>
      <xdr:colOff>554181</xdr:colOff>
      <xdr:row>3</xdr:row>
      <xdr:rowOff>135115</xdr:rowOff>
    </xdr:to>
    <xdr:sp macro="" textlink="">
      <xdr:nvSpPr>
        <xdr:cNvPr id="20" name="Rectangle 19"/>
        <xdr:cNvSpPr/>
      </xdr:nvSpPr>
      <xdr:spPr>
        <a:xfrm>
          <a:off x="41564" y="0"/>
          <a:ext cx="9047017" cy="317995"/>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b="0"/>
        </a:p>
      </xdr:txBody>
    </xdr:sp>
    <xdr:clientData/>
  </xdr:twoCellAnchor>
  <xdr:twoCellAnchor>
    <xdr:from>
      <xdr:col>0</xdr:col>
      <xdr:colOff>0</xdr:colOff>
      <xdr:row>2</xdr:row>
      <xdr:rowOff>41563</xdr:rowOff>
    </xdr:from>
    <xdr:to>
      <xdr:col>14</xdr:col>
      <xdr:colOff>457199</xdr:colOff>
      <xdr:row>4</xdr:row>
      <xdr:rowOff>7653</xdr:rowOff>
    </xdr:to>
    <xdr:sp macro="" textlink="">
      <xdr:nvSpPr>
        <xdr:cNvPr id="21" name="TextBox 20"/>
        <xdr:cNvSpPr txBox="1"/>
      </xdr:nvSpPr>
      <xdr:spPr>
        <a:xfrm>
          <a:off x="0" y="41563"/>
          <a:ext cx="8991599" cy="331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chemeClr val="bg1"/>
              </a:solidFill>
            </a:rPr>
            <a:t>VEHICLE</a:t>
          </a:r>
          <a:r>
            <a:rPr lang="en-GB" sz="1200" b="1" baseline="0">
              <a:solidFill>
                <a:schemeClr val="bg1"/>
              </a:solidFill>
            </a:rPr>
            <a:t> SHARING SCHEME</a:t>
          </a:r>
          <a:endParaRPr lang="en-GB" sz="1200" b="1">
            <a:solidFill>
              <a:schemeClr val="bg1"/>
            </a:solidFill>
          </a:endParaRPr>
        </a:p>
      </xdr:txBody>
    </xdr:sp>
    <xdr:clientData/>
  </xdr:twoCellAnchor>
  <xdr:twoCellAnchor>
    <xdr:from>
      <xdr:col>0</xdr:col>
      <xdr:colOff>183456</xdr:colOff>
      <xdr:row>18</xdr:row>
      <xdr:rowOff>61341</xdr:rowOff>
    </xdr:from>
    <xdr:to>
      <xdr:col>2</xdr:col>
      <xdr:colOff>477370</xdr:colOff>
      <xdr:row>19</xdr:row>
      <xdr:rowOff>107576</xdr:rowOff>
    </xdr:to>
    <xdr:sp macro="" textlink="">
      <xdr:nvSpPr>
        <xdr:cNvPr id="22" name="Rounded Rectangle 21"/>
        <xdr:cNvSpPr/>
      </xdr:nvSpPr>
      <xdr:spPr>
        <a:xfrm>
          <a:off x="183456" y="2987421"/>
          <a:ext cx="1513114" cy="22911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Local authorities</a:t>
          </a:r>
        </a:p>
      </xdr:txBody>
    </xdr:sp>
    <xdr:clientData/>
  </xdr:twoCellAnchor>
  <xdr:twoCellAnchor>
    <xdr:from>
      <xdr:col>0</xdr:col>
      <xdr:colOff>183456</xdr:colOff>
      <xdr:row>9</xdr:row>
      <xdr:rowOff>46100</xdr:rowOff>
    </xdr:from>
    <xdr:to>
      <xdr:col>2</xdr:col>
      <xdr:colOff>477370</xdr:colOff>
      <xdr:row>12</xdr:row>
      <xdr:rowOff>1788</xdr:rowOff>
    </xdr:to>
    <xdr:sp macro="" textlink="">
      <xdr:nvSpPr>
        <xdr:cNvPr id="23" name="Rounded Rectangle 22"/>
        <xdr:cNvSpPr/>
      </xdr:nvSpPr>
      <xdr:spPr>
        <a:xfrm>
          <a:off x="183456" y="1326260"/>
          <a:ext cx="1513114" cy="504328"/>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Large</a:t>
          </a:r>
          <a:r>
            <a:rPr lang="en-GB" sz="1100" b="0" baseline="0"/>
            <a:t> parking garage operators</a:t>
          </a:r>
          <a:endParaRPr lang="en-GB" sz="1100" b="0"/>
        </a:p>
      </xdr:txBody>
    </xdr:sp>
    <xdr:clientData/>
  </xdr:twoCellAnchor>
  <xdr:twoCellAnchor>
    <xdr:from>
      <xdr:col>0</xdr:col>
      <xdr:colOff>192420</xdr:colOff>
      <xdr:row>16</xdr:row>
      <xdr:rowOff>90646</xdr:rowOff>
    </xdr:from>
    <xdr:to>
      <xdr:col>2</xdr:col>
      <xdr:colOff>486334</xdr:colOff>
      <xdr:row>17</xdr:row>
      <xdr:rowOff>170329</xdr:rowOff>
    </xdr:to>
    <xdr:sp macro="" textlink="">
      <xdr:nvSpPr>
        <xdr:cNvPr id="24" name="Rounded Rectangle 23"/>
        <xdr:cNvSpPr/>
      </xdr:nvSpPr>
      <xdr:spPr>
        <a:xfrm>
          <a:off x="192420" y="2650966"/>
          <a:ext cx="1513114" cy="26256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Fuel supplier </a:t>
          </a:r>
        </a:p>
      </xdr:txBody>
    </xdr:sp>
    <xdr:clientData/>
  </xdr:twoCellAnchor>
  <xdr:twoCellAnchor>
    <xdr:from>
      <xdr:col>0</xdr:col>
      <xdr:colOff>173531</xdr:colOff>
      <xdr:row>6</xdr:row>
      <xdr:rowOff>29407</xdr:rowOff>
    </xdr:from>
    <xdr:to>
      <xdr:col>2</xdr:col>
      <xdr:colOff>487296</xdr:colOff>
      <xdr:row>8</xdr:row>
      <xdr:rowOff>170328</xdr:rowOff>
    </xdr:to>
    <xdr:sp macro="" textlink="">
      <xdr:nvSpPr>
        <xdr:cNvPr id="25" name="Rounded Rectangle 24"/>
        <xdr:cNvSpPr/>
      </xdr:nvSpPr>
      <xdr:spPr>
        <a:xfrm>
          <a:off x="173531" y="760927"/>
          <a:ext cx="1532965" cy="50668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Partner</a:t>
          </a:r>
          <a:r>
            <a:rPr lang="en-GB" sz="1100" b="0" baseline="0"/>
            <a:t> charging stations </a:t>
          </a:r>
          <a:endParaRPr lang="en-GB" sz="1100" b="0"/>
        </a:p>
      </xdr:txBody>
    </xdr:sp>
    <xdr:clientData/>
  </xdr:twoCellAnchor>
  <xdr:twoCellAnchor>
    <xdr:from>
      <xdr:col>0</xdr:col>
      <xdr:colOff>210029</xdr:colOff>
      <xdr:row>40</xdr:row>
      <xdr:rowOff>162280</xdr:rowOff>
    </xdr:from>
    <xdr:to>
      <xdr:col>3</xdr:col>
      <xdr:colOff>161365</xdr:colOff>
      <xdr:row>42</xdr:row>
      <xdr:rowOff>80682</xdr:rowOff>
    </xdr:to>
    <xdr:sp macro="" textlink="">
      <xdr:nvSpPr>
        <xdr:cNvPr id="26" name="Rounded Rectangle 25"/>
        <xdr:cNvSpPr/>
      </xdr:nvSpPr>
      <xdr:spPr>
        <a:xfrm>
          <a:off x="210029" y="7111720"/>
          <a:ext cx="1780136" cy="28416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Marketing</a:t>
          </a:r>
          <a:r>
            <a:rPr lang="en-GB" sz="1100" b="0" baseline="0"/>
            <a:t> &amp; Operations</a:t>
          </a:r>
          <a:endParaRPr lang="en-GB" sz="1100" b="0"/>
        </a:p>
      </xdr:txBody>
    </xdr:sp>
    <xdr:clientData/>
  </xdr:twoCellAnchor>
  <xdr:twoCellAnchor>
    <xdr:from>
      <xdr:col>0</xdr:col>
      <xdr:colOff>214511</xdr:colOff>
      <xdr:row>38</xdr:row>
      <xdr:rowOff>178287</xdr:rowOff>
    </xdr:from>
    <xdr:to>
      <xdr:col>4</xdr:col>
      <xdr:colOff>143435</xdr:colOff>
      <xdr:row>40</xdr:row>
      <xdr:rowOff>98611</xdr:rowOff>
    </xdr:to>
    <xdr:sp macro="" textlink="">
      <xdr:nvSpPr>
        <xdr:cNvPr id="27" name="Rounded Rectangle 26"/>
        <xdr:cNvSpPr/>
      </xdr:nvSpPr>
      <xdr:spPr>
        <a:xfrm>
          <a:off x="214511" y="6761967"/>
          <a:ext cx="2367324" cy="286084"/>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App development and maintenance</a:t>
          </a:r>
        </a:p>
      </xdr:txBody>
    </xdr:sp>
    <xdr:clientData/>
  </xdr:twoCellAnchor>
  <xdr:twoCellAnchor>
    <xdr:from>
      <xdr:col>7</xdr:col>
      <xdr:colOff>502662</xdr:colOff>
      <xdr:row>37</xdr:row>
      <xdr:rowOff>57648</xdr:rowOff>
    </xdr:from>
    <xdr:to>
      <xdr:col>11</xdr:col>
      <xdr:colOff>106935</xdr:colOff>
      <xdr:row>38</xdr:row>
      <xdr:rowOff>158052</xdr:rowOff>
    </xdr:to>
    <xdr:sp macro="" textlink="">
      <xdr:nvSpPr>
        <xdr:cNvPr id="28" name="Rounded Rectangle 27"/>
        <xdr:cNvSpPr/>
      </xdr:nvSpPr>
      <xdr:spPr>
        <a:xfrm>
          <a:off x="4769862" y="6458448"/>
          <a:ext cx="2042673" cy="283284"/>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Rental</a:t>
          </a:r>
          <a:r>
            <a:rPr lang="en-GB" sz="1100" b="0" baseline="0"/>
            <a:t> fees: c.30p/min or /day</a:t>
          </a:r>
          <a:endParaRPr lang="en-GB" sz="1100" b="0"/>
        </a:p>
      </xdr:txBody>
    </xdr:sp>
    <xdr:clientData/>
  </xdr:twoCellAnchor>
  <xdr:twoCellAnchor>
    <xdr:from>
      <xdr:col>7</xdr:col>
      <xdr:colOff>468724</xdr:colOff>
      <xdr:row>42</xdr:row>
      <xdr:rowOff>103880</xdr:rowOff>
    </xdr:from>
    <xdr:to>
      <xdr:col>10</xdr:col>
      <xdr:colOff>153038</xdr:colOff>
      <xdr:row>44</xdr:row>
      <xdr:rowOff>46505</xdr:rowOff>
    </xdr:to>
    <xdr:sp macro="" textlink="">
      <xdr:nvSpPr>
        <xdr:cNvPr id="29" name="Rounded Rectangle 28"/>
        <xdr:cNvSpPr/>
      </xdr:nvSpPr>
      <xdr:spPr>
        <a:xfrm>
          <a:off x="4735924" y="7419080"/>
          <a:ext cx="1513114" cy="30838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Parking fees</a:t>
          </a:r>
        </a:p>
      </xdr:txBody>
    </xdr:sp>
    <xdr:clientData/>
  </xdr:twoCellAnchor>
  <xdr:twoCellAnchor>
    <xdr:from>
      <xdr:col>7</xdr:col>
      <xdr:colOff>492418</xdr:colOff>
      <xdr:row>35</xdr:row>
      <xdr:rowOff>39717</xdr:rowOff>
    </xdr:from>
    <xdr:to>
      <xdr:col>10</xdr:col>
      <xdr:colOff>176732</xdr:colOff>
      <xdr:row>36</xdr:row>
      <xdr:rowOff>163451</xdr:rowOff>
    </xdr:to>
    <xdr:sp macro="" textlink="">
      <xdr:nvSpPr>
        <xdr:cNvPr id="30" name="Rounded Rectangle 29"/>
        <xdr:cNvSpPr/>
      </xdr:nvSpPr>
      <xdr:spPr>
        <a:xfrm>
          <a:off x="4759618" y="6074757"/>
          <a:ext cx="1513114" cy="30661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Registration</a:t>
          </a:r>
          <a:r>
            <a:rPr lang="en-GB" sz="1100" b="0" baseline="0"/>
            <a:t> fees </a:t>
          </a:r>
          <a:endParaRPr lang="en-GB" sz="1100" b="0"/>
        </a:p>
      </xdr:txBody>
    </xdr:sp>
    <xdr:clientData/>
  </xdr:twoCellAnchor>
  <xdr:twoCellAnchor>
    <xdr:from>
      <xdr:col>3</xdr:col>
      <xdr:colOff>174171</xdr:colOff>
      <xdr:row>6</xdr:row>
      <xdr:rowOff>3581</xdr:rowOff>
    </xdr:from>
    <xdr:to>
      <xdr:col>5</xdr:col>
      <xdr:colOff>468085</xdr:colOff>
      <xdr:row>9</xdr:row>
      <xdr:rowOff>116541</xdr:rowOff>
    </xdr:to>
    <xdr:sp macro="" textlink="">
      <xdr:nvSpPr>
        <xdr:cNvPr id="31" name="Rounded Rectangle 30"/>
        <xdr:cNvSpPr/>
      </xdr:nvSpPr>
      <xdr:spPr>
        <a:xfrm>
          <a:off x="2002971" y="735101"/>
          <a:ext cx="1513114" cy="6616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Manage &amp;</a:t>
          </a:r>
          <a:r>
            <a:rPr lang="en-GB" sz="1100" b="0" baseline="0"/>
            <a:t> develop apps</a:t>
          </a:r>
          <a:endParaRPr lang="en-GB" sz="1100" b="0"/>
        </a:p>
      </xdr:txBody>
    </xdr:sp>
    <xdr:clientData/>
  </xdr:twoCellAnchor>
  <xdr:twoCellAnchor>
    <xdr:from>
      <xdr:col>3</xdr:col>
      <xdr:colOff>165206</xdr:colOff>
      <xdr:row>12</xdr:row>
      <xdr:rowOff>24843</xdr:rowOff>
    </xdr:from>
    <xdr:to>
      <xdr:col>5</xdr:col>
      <xdr:colOff>459120</xdr:colOff>
      <xdr:row>15</xdr:row>
      <xdr:rowOff>44824</xdr:rowOff>
    </xdr:to>
    <xdr:sp macro="" textlink="">
      <xdr:nvSpPr>
        <xdr:cNvPr id="32" name="Rounded Rectangle 31"/>
        <xdr:cNvSpPr/>
      </xdr:nvSpPr>
      <xdr:spPr>
        <a:xfrm>
          <a:off x="1994006" y="1853643"/>
          <a:ext cx="1513114" cy="568621"/>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Ask customers for feedback</a:t>
          </a:r>
        </a:p>
      </xdr:txBody>
    </xdr:sp>
    <xdr:clientData/>
  </xdr:twoCellAnchor>
  <xdr:twoCellAnchor>
    <xdr:from>
      <xdr:col>3</xdr:col>
      <xdr:colOff>163286</xdr:colOff>
      <xdr:row>10</xdr:row>
      <xdr:rowOff>5376</xdr:rowOff>
    </xdr:from>
    <xdr:to>
      <xdr:col>5</xdr:col>
      <xdr:colOff>457200</xdr:colOff>
      <xdr:row>11</xdr:row>
      <xdr:rowOff>134472</xdr:rowOff>
    </xdr:to>
    <xdr:sp macro="" textlink="">
      <xdr:nvSpPr>
        <xdr:cNvPr id="33" name="Rounded Rectangle 32"/>
        <xdr:cNvSpPr/>
      </xdr:nvSpPr>
      <xdr:spPr>
        <a:xfrm>
          <a:off x="1992086" y="1468416"/>
          <a:ext cx="1513114" cy="31197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Engage with partners</a:t>
          </a:r>
        </a:p>
      </xdr:txBody>
    </xdr:sp>
    <xdr:clientData/>
  </xdr:twoCellAnchor>
  <xdr:twoCellAnchor>
    <xdr:from>
      <xdr:col>3</xdr:col>
      <xdr:colOff>195943</xdr:colOff>
      <xdr:row>21</xdr:row>
      <xdr:rowOff>133400</xdr:rowOff>
    </xdr:from>
    <xdr:to>
      <xdr:col>5</xdr:col>
      <xdr:colOff>489857</xdr:colOff>
      <xdr:row>23</xdr:row>
      <xdr:rowOff>80684</xdr:rowOff>
    </xdr:to>
    <xdr:sp macro="" textlink="">
      <xdr:nvSpPr>
        <xdr:cNvPr id="34" name="Rounded Rectangle 33"/>
        <xdr:cNvSpPr/>
      </xdr:nvSpPr>
      <xdr:spPr>
        <a:xfrm>
          <a:off x="2024743" y="3608120"/>
          <a:ext cx="1513114" cy="313044"/>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Vehicle</a:t>
          </a:r>
          <a:r>
            <a:rPr lang="en-GB" sz="1100" b="0" baseline="0"/>
            <a:t> fleet</a:t>
          </a:r>
          <a:endParaRPr lang="en-GB" sz="1100" b="0"/>
        </a:p>
      </xdr:txBody>
    </xdr:sp>
    <xdr:clientData/>
  </xdr:twoCellAnchor>
  <xdr:twoCellAnchor>
    <xdr:from>
      <xdr:col>3</xdr:col>
      <xdr:colOff>194021</xdr:colOff>
      <xdr:row>23</xdr:row>
      <xdr:rowOff>151713</xdr:rowOff>
    </xdr:from>
    <xdr:to>
      <xdr:col>5</xdr:col>
      <xdr:colOff>487935</xdr:colOff>
      <xdr:row>25</xdr:row>
      <xdr:rowOff>125505</xdr:rowOff>
    </xdr:to>
    <xdr:sp macro="" textlink="">
      <xdr:nvSpPr>
        <xdr:cNvPr id="35" name="Rounded Rectangle 34"/>
        <xdr:cNvSpPr/>
      </xdr:nvSpPr>
      <xdr:spPr>
        <a:xfrm>
          <a:off x="2022821" y="3992193"/>
          <a:ext cx="1513114" cy="339552"/>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Charging</a:t>
          </a:r>
          <a:r>
            <a:rPr lang="en-GB" sz="1100" b="0" baseline="0"/>
            <a:t> </a:t>
          </a:r>
          <a:r>
            <a:rPr lang="en-GB" sz="1100" b="0"/>
            <a:t>Stations</a:t>
          </a:r>
        </a:p>
      </xdr:txBody>
    </xdr:sp>
    <xdr:clientData/>
  </xdr:twoCellAnchor>
  <xdr:twoCellAnchor>
    <xdr:from>
      <xdr:col>3</xdr:col>
      <xdr:colOff>194021</xdr:colOff>
      <xdr:row>26</xdr:row>
      <xdr:rowOff>32205</xdr:rowOff>
    </xdr:from>
    <xdr:to>
      <xdr:col>5</xdr:col>
      <xdr:colOff>487935</xdr:colOff>
      <xdr:row>27</xdr:row>
      <xdr:rowOff>134471</xdr:rowOff>
    </xdr:to>
    <xdr:sp macro="" textlink="">
      <xdr:nvSpPr>
        <xdr:cNvPr id="36" name="Rounded Rectangle 35"/>
        <xdr:cNvSpPr/>
      </xdr:nvSpPr>
      <xdr:spPr>
        <a:xfrm>
          <a:off x="2022821" y="4421325"/>
          <a:ext cx="1513114" cy="28514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Funding</a:t>
          </a:r>
        </a:p>
      </xdr:txBody>
    </xdr:sp>
    <xdr:clientData/>
  </xdr:twoCellAnchor>
  <xdr:twoCellAnchor>
    <xdr:from>
      <xdr:col>6</xdr:col>
      <xdr:colOff>150477</xdr:colOff>
      <xdr:row>12</xdr:row>
      <xdr:rowOff>39441</xdr:rowOff>
    </xdr:from>
    <xdr:to>
      <xdr:col>8</xdr:col>
      <xdr:colOff>444391</xdr:colOff>
      <xdr:row>15</xdr:row>
      <xdr:rowOff>80682</xdr:rowOff>
    </xdr:to>
    <xdr:sp macro="" textlink="">
      <xdr:nvSpPr>
        <xdr:cNvPr id="37" name="Rounded Rectangle 36"/>
        <xdr:cNvSpPr/>
      </xdr:nvSpPr>
      <xdr:spPr>
        <a:xfrm>
          <a:off x="3808077" y="1868241"/>
          <a:ext cx="1513114" cy="58988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Internet-enabled</a:t>
          </a:r>
          <a:r>
            <a:rPr lang="en-GB" sz="1100" b="0" baseline="0"/>
            <a:t> mobility</a:t>
          </a:r>
          <a:endParaRPr lang="en-GB" sz="1100" b="0"/>
        </a:p>
      </xdr:txBody>
    </xdr:sp>
    <xdr:clientData/>
  </xdr:twoCellAnchor>
  <xdr:twoCellAnchor>
    <xdr:from>
      <xdr:col>9</xdr:col>
      <xdr:colOff>157523</xdr:colOff>
      <xdr:row>8</xdr:row>
      <xdr:rowOff>91989</xdr:rowOff>
    </xdr:from>
    <xdr:to>
      <xdr:col>11</xdr:col>
      <xdr:colOff>451437</xdr:colOff>
      <xdr:row>10</xdr:row>
      <xdr:rowOff>3710</xdr:rowOff>
    </xdr:to>
    <xdr:sp macro="" textlink="">
      <xdr:nvSpPr>
        <xdr:cNvPr id="38" name="Rounded Rectangle 37"/>
        <xdr:cNvSpPr/>
      </xdr:nvSpPr>
      <xdr:spPr>
        <a:xfrm>
          <a:off x="5643923" y="1189269"/>
          <a:ext cx="1513114" cy="277481"/>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Premium</a:t>
          </a:r>
        </a:p>
      </xdr:txBody>
    </xdr:sp>
    <xdr:clientData/>
  </xdr:twoCellAnchor>
  <xdr:twoCellAnchor>
    <xdr:from>
      <xdr:col>9</xdr:col>
      <xdr:colOff>132549</xdr:colOff>
      <xdr:row>22</xdr:row>
      <xdr:rowOff>23517</xdr:rowOff>
    </xdr:from>
    <xdr:to>
      <xdr:col>11</xdr:col>
      <xdr:colOff>426463</xdr:colOff>
      <xdr:row>23</xdr:row>
      <xdr:rowOff>116543</xdr:rowOff>
    </xdr:to>
    <xdr:sp macro="" textlink="">
      <xdr:nvSpPr>
        <xdr:cNvPr id="39" name="Rounded Rectangle 38"/>
        <xdr:cNvSpPr/>
      </xdr:nvSpPr>
      <xdr:spPr>
        <a:xfrm>
          <a:off x="5618949" y="3681117"/>
          <a:ext cx="1513114" cy="275906"/>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Website/</a:t>
          </a:r>
          <a:r>
            <a:rPr lang="en-GB" sz="1100" b="0" baseline="0"/>
            <a:t> </a:t>
          </a:r>
          <a:r>
            <a:rPr lang="en-GB" sz="1100" b="0"/>
            <a:t>Apps</a:t>
          </a:r>
        </a:p>
      </xdr:txBody>
    </xdr:sp>
    <xdr:clientData/>
  </xdr:twoCellAnchor>
  <xdr:twoCellAnchor>
    <xdr:from>
      <xdr:col>12</xdr:col>
      <xdr:colOff>97971</xdr:colOff>
      <xdr:row>6</xdr:row>
      <xdr:rowOff>107997</xdr:rowOff>
    </xdr:from>
    <xdr:to>
      <xdr:col>14</xdr:col>
      <xdr:colOff>391885</xdr:colOff>
      <xdr:row>10</xdr:row>
      <xdr:rowOff>41361</xdr:rowOff>
    </xdr:to>
    <xdr:sp macro="" textlink="">
      <xdr:nvSpPr>
        <xdr:cNvPr id="40" name="Rounded Rectangle 39"/>
        <xdr:cNvSpPr/>
      </xdr:nvSpPr>
      <xdr:spPr>
        <a:xfrm>
          <a:off x="7413171" y="839517"/>
          <a:ext cx="1513114" cy="664884"/>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City drivers who do not want a car</a:t>
          </a:r>
        </a:p>
      </xdr:txBody>
    </xdr:sp>
    <xdr:clientData/>
  </xdr:twoCellAnchor>
  <xdr:twoCellAnchor>
    <xdr:from>
      <xdr:col>4</xdr:col>
      <xdr:colOff>434790</xdr:colOff>
      <xdr:row>36</xdr:row>
      <xdr:rowOff>170991</xdr:rowOff>
    </xdr:from>
    <xdr:to>
      <xdr:col>7</xdr:col>
      <xdr:colOff>119104</xdr:colOff>
      <xdr:row>41</xdr:row>
      <xdr:rowOff>26894</xdr:rowOff>
    </xdr:to>
    <xdr:sp macro="" textlink="">
      <xdr:nvSpPr>
        <xdr:cNvPr id="41" name="Rounded Rectangle 40"/>
        <xdr:cNvSpPr/>
      </xdr:nvSpPr>
      <xdr:spPr>
        <a:xfrm>
          <a:off x="2873190" y="6388911"/>
          <a:ext cx="1513114" cy="77030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Credits</a:t>
          </a:r>
          <a:r>
            <a:rPr lang="en-GB" sz="1100" b="0" baseline="0"/>
            <a:t> if plug-in/ cost of retrieving vehicles with no charge</a:t>
          </a:r>
          <a:endParaRPr lang="en-GB" sz="1100" b="0"/>
        </a:p>
      </xdr:txBody>
    </xdr:sp>
    <xdr:clientData/>
  </xdr:twoCellAnchor>
  <xdr:twoCellAnchor>
    <xdr:from>
      <xdr:col>0</xdr:col>
      <xdr:colOff>165849</xdr:colOff>
      <xdr:row>20</xdr:row>
      <xdr:rowOff>20187</xdr:rowOff>
    </xdr:from>
    <xdr:to>
      <xdr:col>2</xdr:col>
      <xdr:colOff>459763</xdr:colOff>
      <xdr:row>21</xdr:row>
      <xdr:rowOff>134471</xdr:rowOff>
    </xdr:to>
    <xdr:sp macro="" textlink="">
      <xdr:nvSpPr>
        <xdr:cNvPr id="42" name="Rounded Rectangle 41"/>
        <xdr:cNvSpPr/>
      </xdr:nvSpPr>
      <xdr:spPr>
        <a:xfrm>
          <a:off x="165849" y="3312027"/>
          <a:ext cx="1513114" cy="29716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Local dealerships</a:t>
          </a:r>
        </a:p>
      </xdr:txBody>
    </xdr:sp>
    <xdr:clientData/>
  </xdr:twoCellAnchor>
  <xdr:twoCellAnchor>
    <xdr:from>
      <xdr:col>0</xdr:col>
      <xdr:colOff>224118</xdr:colOff>
      <xdr:row>37</xdr:row>
      <xdr:rowOff>17930</xdr:rowOff>
    </xdr:from>
    <xdr:to>
      <xdr:col>3</xdr:col>
      <xdr:colOff>493060</xdr:colOff>
      <xdr:row>38</xdr:row>
      <xdr:rowOff>98395</xdr:rowOff>
    </xdr:to>
    <xdr:sp macro="" textlink="">
      <xdr:nvSpPr>
        <xdr:cNvPr id="43" name="Rounded Rectangle 42"/>
        <xdr:cNvSpPr/>
      </xdr:nvSpPr>
      <xdr:spPr>
        <a:xfrm>
          <a:off x="224118" y="6418730"/>
          <a:ext cx="2097742" cy="26334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Cost of</a:t>
          </a:r>
          <a:r>
            <a:rPr lang="en-GB" sz="1100" b="0" baseline="0"/>
            <a:t> repair and maintenance</a:t>
          </a:r>
          <a:endParaRPr lang="en-GB" sz="1100" b="0"/>
        </a:p>
      </xdr:txBody>
    </xdr:sp>
    <xdr:clientData/>
  </xdr:twoCellAnchor>
  <xdr:twoCellAnchor>
    <xdr:from>
      <xdr:col>9</xdr:col>
      <xdr:colOff>157524</xdr:colOff>
      <xdr:row>6</xdr:row>
      <xdr:rowOff>138181</xdr:rowOff>
    </xdr:from>
    <xdr:to>
      <xdr:col>11</xdr:col>
      <xdr:colOff>451438</xdr:colOff>
      <xdr:row>8</xdr:row>
      <xdr:rowOff>23432</xdr:rowOff>
    </xdr:to>
    <xdr:sp macro="" textlink="">
      <xdr:nvSpPr>
        <xdr:cNvPr id="44" name="Rounded Rectangle 43"/>
        <xdr:cNvSpPr/>
      </xdr:nvSpPr>
      <xdr:spPr>
        <a:xfrm>
          <a:off x="5643924" y="869701"/>
          <a:ext cx="1513114" cy="25101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Self-service</a:t>
          </a:r>
        </a:p>
      </xdr:txBody>
    </xdr:sp>
    <xdr:clientData/>
  </xdr:twoCellAnchor>
  <xdr:twoCellAnchor>
    <xdr:from>
      <xdr:col>6</xdr:col>
      <xdr:colOff>71718</xdr:colOff>
      <xdr:row>15</xdr:row>
      <xdr:rowOff>140866</xdr:rowOff>
    </xdr:from>
    <xdr:to>
      <xdr:col>8</xdr:col>
      <xdr:colOff>453357</xdr:colOff>
      <xdr:row>21</xdr:row>
      <xdr:rowOff>0</xdr:rowOff>
    </xdr:to>
    <xdr:sp macro="" textlink="">
      <xdr:nvSpPr>
        <xdr:cNvPr id="45" name="Rounded Rectangle 44"/>
        <xdr:cNvSpPr/>
      </xdr:nvSpPr>
      <xdr:spPr>
        <a:xfrm>
          <a:off x="3729318" y="2518306"/>
          <a:ext cx="1600839" cy="95641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baseline="0"/>
            <a:t>Find a parking spot anytime </a:t>
          </a:r>
        </a:p>
        <a:p>
          <a:pPr algn="ctr"/>
          <a:r>
            <a:rPr lang="en-GB" sz="1100" b="0" baseline="0"/>
            <a:t>(on-street/ designated free parking)</a:t>
          </a:r>
        </a:p>
      </xdr:txBody>
    </xdr:sp>
    <xdr:clientData/>
  </xdr:twoCellAnchor>
  <xdr:twoCellAnchor>
    <xdr:from>
      <xdr:col>6</xdr:col>
      <xdr:colOff>33297</xdr:colOff>
      <xdr:row>5</xdr:row>
      <xdr:rowOff>164434</xdr:rowOff>
    </xdr:from>
    <xdr:to>
      <xdr:col>8</xdr:col>
      <xdr:colOff>510989</xdr:colOff>
      <xdr:row>11</xdr:row>
      <xdr:rowOff>161365</xdr:rowOff>
    </xdr:to>
    <xdr:sp macro="" textlink="">
      <xdr:nvSpPr>
        <xdr:cNvPr id="46" name="Rounded Rectangle 45"/>
        <xdr:cNvSpPr/>
      </xdr:nvSpPr>
      <xdr:spPr>
        <a:xfrm>
          <a:off x="3690897" y="713074"/>
          <a:ext cx="1696892" cy="109421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baseline="0"/>
            <a:t>Drive by the minute</a:t>
          </a:r>
        </a:p>
        <a:p>
          <a:pPr algn="ctr"/>
          <a:r>
            <a:rPr lang="en-GB" sz="1100" b="0" baseline="0"/>
            <a:t>Hassle free</a:t>
          </a:r>
        </a:p>
        <a:p>
          <a:pPr algn="ctr"/>
          <a:r>
            <a:rPr lang="en-GB" sz="1100" b="0" baseline="0"/>
            <a:t>Drop at any station</a:t>
          </a:r>
        </a:p>
        <a:p>
          <a:pPr algn="ctr"/>
          <a:r>
            <a:rPr lang="en-GB" sz="1100" b="0" baseline="0"/>
            <a:t>No expenses ownership</a:t>
          </a:r>
        </a:p>
      </xdr:txBody>
    </xdr:sp>
    <xdr:clientData/>
  </xdr:twoCellAnchor>
  <xdr:twoCellAnchor>
    <xdr:from>
      <xdr:col>7</xdr:col>
      <xdr:colOff>453996</xdr:colOff>
      <xdr:row>39</xdr:row>
      <xdr:rowOff>31799</xdr:rowOff>
    </xdr:from>
    <xdr:to>
      <xdr:col>12</xdr:col>
      <xdr:colOff>89647</xdr:colOff>
      <xdr:row>42</xdr:row>
      <xdr:rowOff>44823</xdr:rowOff>
    </xdr:to>
    <xdr:sp macro="" textlink="">
      <xdr:nvSpPr>
        <xdr:cNvPr id="47" name="Rounded Rectangle 46"/>
        <xdr:cNvSpPr/>
      </xdr:nvSpPr>
      <xdr:spPr>
        <a:xfrm>
          <a:off x="4721196" y="6798359"/>
          <a:ext cx="2683651" cy="561664"/>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Savings</a:t>
          </a:r>
          <a:r>
            <a:rPr lang="en-GB" sz="1100" b="0" baseline="0"/>
            <a:t> packages (e.g. 60 mins for £21, valid 30 days, renew automatically)</a:t>
          </a:r>
          <a:endParaRPr lang="en-GB" sz="1100" b="0"/>
        </a:p>
      </xdr:txBody>
    </xdr:sp>
    <xdr:clientData/>
  </xdr:twoCellAnchor>
  <xdr:twoCellAnchor>
    <xdr:from>
      <xdr:col>0</xdr:col>
      <xdr:colOff>174492</xdr:colOff>
      <xdr:row>14</xdr:row>
      <xdr:rowOff>83366</xdr:rowOff>
    </xdr:from>
    <xdr:to>
      <xdr:col>2</xdr:col>
      <xdr:colOff>468406</xdr:colOff>
      <xdr:row>15</xdr:row>
      <xdr:rowOff>170328</xdr:rowOff>
    </xdr:to>
    <xdr:sp macro="" textlink="">
      <xdr:nvSpPr>
        <xdr:cNvPr id="48" name="Rounded Rectangle 47"/>
        <xdr:cNvSpPr/>
      </xdr:nvSpPr>
      <xdr:spPr>
        <a:xfrm>
          <a:off x="174492" y="2277926"/>
          <a:ext cx="1513114" cy="26984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Insurance Providers</a:t>
          </a:r>
        </a:p>
      </xdr:txBody>
    </xdr:sp>
    <xdr:clientData/>
  </xdr:twoCellAnchor>
  <xdr:twoCellAnchor>
    <xdr:from>
      <xdr:col>4</xdr:col>
      <xdr:colOff>233722</xdr:colOff>
      <xdr:row>35</xdr:row>
      <xdr:rowOff>23838</xdr:rowOff>
    </xdr:from>
    <xdr:to>
      <xdr:col>7</xdr:col>
      <xdr:colOff>121022</xdr:colOff>
      <xdr:row>36</xdr:row>
      <xdr:rowOff>115020</xdr:rowOff>
    </xdr:to>
    <xdr:sp macro="" textlink="">
      <xdr:nvSpPr>
        <xdr:cNvPr id="49" name="Rounded Rectangle 48"/>
        <xdr:cNvSpPr/>
      </xdr:nvSpPr>
      <xdr:spPr>
        <a:xfrm>
          <a:off x="2672122" y="6058878"/>
          <a:ext cx="1716100" cy="274062"/>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Free 15-mins</a:t>
          </a:r>
          <a:r>
            <a:rPr lang="en-GB" sz="1100" b="0" baseline="0"/>
            <a:t> or 2 trips</a:t>
          </a:r>
          <a:endParaRPr lang="en-GB" sz="1100" b="0"/>
        </a:p>
      </xdr:txBody>
    </xdr:sp>
    <xdr:clientData/>
  </xdr:twoCellAnchor>
  <xdr:twoCellAnchor>
    <xdr:from>
      <xdr:col>6</xdr:col>
      <xdr:colOff>131910</xdr:colOff>
      <xdr:row>21</xdr:row>
      <xdr:rowOff>56686</xdr:rowOff>
    </xdr:from>
    <xdr:to>
      <xdr:col>8</xdr:col>
      <xdr:colOff>425824</xdr:colOff>
      <xdr:row>24</xdr:row>
      <xdr:rowOff>9428</xdr:rowOff>
    </xdr:to>
    <xdr:sp macro="" textlink="">
      <xdr:nvSpPr>
        <xdr:cNvPr id="50" name="Rounded Rectangle 49"/>
        <xdr:cNvSpPr/>
      </xdr:nvSpPr>
      <xdr:spPr>
        <a:xfrm>
          <a:off x="3789510" y="3531406"/>
          <a:ext cx="1513114" cy="501382"/>
        </a:xfrm>
        <a:prstGeom prst="roundRect">
          <a:avLst/>
        </a:prstGeom>
        <a:solidFill>
          <a:schemeClr val="bg1"/>
        </a:solidFill>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Free charging</a:t>
          </a:r>
          <a:r>
            <a:rPr lang="en-GB" sz="1100" b="0" baseline="0"/>
            <a:t> at some stations</a:t>
          </a:r>
          <a:endParaRPr lang="en-GB" sz="1100" b="0"/>
        </a:p>
      </xdr:txBody>
    </xdr:sp>
    <xdr:clientData/>
  </xdr:twoCellAnchor>
  <xdr:twoCellAnchor>
    <xdr:from>
      <xdr:col>12</xdr:col>
      <xdr:colOff>99601</xdr:colOff>
      <xdr:row>10</xdr:row>
      <xdr:rowOff>142824</xdr:rowOff>
    </xdr:from>
    <xdr:to>
      <xdr:col>14</xdr:col>
      <xdr:colOff>393515</xdr:colOff>
      <xdr:row>14</xdr:row>
      <xdr:rowOff>152400</xdr:rowOff>
    </xdr:to>
    <xdr:sp macro="" textlink="">
      <xdr:nvSpPr>
        <xdr:cNvPr id="51" name="Rounded Rectangle 50"/>
        <xdr:cNvSpPr/>
      </xdr:nvSpPr>
      <xdr:spPr>
        <a:xfrm>
          <a:off x="7414801" y="1605864"/>
          <a:ext cx="1513114" cy="74109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Inter-city/</a:t>
          </a:r>
          <a:r>
            <a:rPr lang="en-GB" sz="1100" b="0" baseline="0"/>
            <a:t> sub-urban drivers (e.g. with extended range cars)</a:t>
          </a:r>
          <a:endParaRPr lang="en-GB" sz="1100" b="0"/>
        </a:p>
      </xdr:txBody>
    </xdr:sp>
    <xdr:clientData/>
  </xdr:twoCellAnchor>
  <xdr:twoCellAnchor>
    <xdr:from>
      <xdr:col>0</xdr:col>
      <xdr:colOff>170970</xdr:colOff>
      <xdr:row>12</xdr:row>
      <xdr:rowOff>63474</xdr:rowOff>
    </xdr:from>
    <xdr:to>
      <xdr:col>2</xdr:col>
      <xdr:colOff>464884</xdr:colOff>
      <xdr:row>14</xdr:row>
      <xdr:rowOff>8965</xdr:rowOff>
    </xdr:to>
    <xdr:sp macro="" textlink="">
      <xdr:nvSpPr>
        <xdr:cNvPr id="52" name="Rounded Rectangle 51"/>
        <xdr:cNvSpPr/>
      </xdr:nvSpPr>
      <xdr:spPr>
        <a:xfrm>
          <a:off x="170970" y="1892274"/>
          <a:ext cx="1513114" cy="31125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App developers</a:t>
          </a:r>
        </a:p>
      </xdr:txBody>
    </xdr:sp>
    <xdr:clientData/>
  </xdr:twoCellAnchor>
  <xdr:twoCellAnchor>
    <xdr:from>
      <xdr:col>15</xdr:col>
      <xdr:colOff>220684</xdr:colOff>
      <xdr:row>3</xdr:row>
      <xdr:rowOff>74748</xdr:rowOff>
    </xdr:from>
    <xdr:to>
      <xdr:col>18</xdr:col>
      <xdr:colOff>134471</xdr:colOff>
      <xdr:row>5</xdr:row>
      <xdr:rowOff>48298</xdr:rowOff>
    </xdr:to>
    <xdr:sp macro="" textlink="">
      <xdr:nvSpPr>
        <xdr:cNvPr id="53" name="Rounded Rectangle 52"/>
        <xdr:cNvSpPr/>
      </xdr:nvSpPr>
      <xdr:spPr>
        <a:xfrm>
          <a:off x="9364684" y="257628"/>
          <a:ext cx="1742587" cy="33931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vehicle</a:t>
          </a:r>
          <a:r>
            <a:rPr lang="en-GB" sz="1100" b="0" baseline="0"/>
            <a:t> sharing</a:t>
          </a:r>
          <a:endParaRPr lang="en-GB" sz="1100" b="0"/>
        </a:p>
      </xdr:txBody>
    </xdr:sp>
    <xdr:clientData/>
  </xdr:twoCellAnchor>
  <xdr:twoCellAnchor>
    <xdr:from>
      <xdr:col>15</xdr:col>
      <xdr:colOff>220684</xdr:colOff>
      <xdr:row>5</xdr:row>
      <xdr:rowOff>120007</xdr:rowOff>
    </xdr:from>
    <xdr:to>
      <xdr:col>18</xdr:col>
      <xdr:colOff>125506</xdr:colOff>
      <xdr:row>7</xdr:row>
      <xdr:rowOff>93556</xdr:rowOff>
    </xdr:to>
    <xdr:sp macro="" textlink="">
      <xdr:nvSpPr>
        <xdr:cNvPr id="54" name="Rounded Rectangle 53"/>
        <xdr:cNvSpPr/>
      </xdr:nvSpPr>
      <xdr:spPr>
        <a:xfrm>
          <a:off x="9364684" y="668647"/>
          <a:ext cx="1733622" cy="339309"/>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Variation</a:t>
          </a:r>
        </a:p>
      </xdr:txBody>
    </xdr:sp>
    <xdr:clientData/>
  </xdr:twoCellAnchor>
  <xdr:twoCellAnchor>
    <xdr:from>
      <xdr:col>6</xdr:col>
      <xdr:colOff>131910</xdr:colOff>
      <xdr:row>24</xdr:row>
      <xdr:rowOff>74616</xdr:rowOff>
    </xdr:from>
    <xdr:to>
      <xdr:col>8</xdr:col>
      <xdr:colOff>425824</xdr:colOff>
      <xdr:row>26</xdr:row>
      <xdr:rowOff>8966</xdr:rowOff>
    </xdr:to>
    <xdr:sp macro="" textlink="">
      <xdr:nvSpPr>
        <xdr:cNvPr id="55" name="Rounded Rectangle 54"/>
        <xdr:cNvSpPr/>
      </xdr:nvSpPr>
      <xdr:spPr>
        <a:xfrm>
          <a:off x="3789510" y="4097976"/>
          <a:ext cx="1513114" cy="30011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Incentives</a:t>
          </a:r>
          <a:r>
            <a:rPr lang="en-GB" sz="1100" b="0" baseline="0"/>
            <a:t> to plug-in</a:t>
          </a:r>
          <a:endParaRPr lang="en-GB" sz="1100" b="0"/>
        </a:p>
      </xdr:txBody>
    </xdr:sp>
    <xdr:clientData/>
  </xdr:twoCellAnchor>
  <xdr:twoCellAnchor>
    <xdr:from>
      <xdr:col>0</xdr:col>
      <xdr:colOff>236923</xdr:colOff>
      <xdr:row>35</xdr:row>
      <xdr:rowOff>18845</xdr:rowOff>
    </xdr:from>
    <xdr:to>
      <xdr:col>3</xdr:col>
      <xdr:colOff>188259</xdr:colOff>
      <xdr:row>36</xdr:row>
      <xdr:rowOff>116542</xdr:rowOff>
    </xdr:to>
    <xdr:sp macro="" textlink="">
      <xdr:nvSpPr>
        <xdr:cNvPr id="56" name="Rounded Rectangle 55"/>
        <xdr:cNvSpPr/>
      </xdr:nvSpPr>
      <xdr:spPr>
        <a:xfrm>
          <a:off x="236923" y="6053885"/>
          <a:ext cx="1780136" cy="280577"/>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Capital cost of vehicle fleet</a:t>
          </a:r>
        </a:p>
      </xdr:txBody>
    </xdr:sp>
    <xdr:clientData/>
  </xdr:twoCellAnchor>
  <xdr:twoCellAnchor>
    <xdr:from>
      <xdr:col>4</xdr:col>
      <xdr:colOff>206189</xdr:colOff>
      <xdr:row>41</xdr:row>
      <xdr:rowOff>90308</xdr:rowOff>
    </xdr:from>
    <xdr:to>
      <xdr:col>7</xdr:col>
      <xdr:colOff>119105</xdr:colOff>
      <xdr:row>43</xdr:row>
      <xdr:rowOff>26894</xdr:rowOff>
    </xdr:to>
    <xdr:sp macro="" textlink="">
      <xdr:nvSpPr>
        <xdr:cNvPr id="57" name="Rounded Rectangle 56"/>
        <xdr:cNvSpPr/>
      </xdr:nvSpPr>
      <xdr:spPr>
        <a:xfrm>
          <a:off x="2644589" y="7222628"/>
          <a:ext cx="1741716" cy="30234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Fees</a:t>
          </a:r>
          <a:r>
            <a:rPr lang="en-GB" sz="1100" b="0" baseline="0"/>
            <a:t> to parking operators</a:t>
          </a:r>
          <a:endParaRPr lang="en-GB" sz="11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55419</xdr:colOff>
      <xdr:row>35</xdr:row>
      <xdr:rowOff>80681</xdr:rowOff>
    </xdr:from>
    <xdr:to>
      <xdr:col>7</xdr:col>
      <xdr:colOff>349624</xdr:colOff>
      <xdr:row>46</xdr:row>
      <xdr:rowOff>105729</xdr:rowOff>
    </xdr:to>
    <xdr:sp macro="" textlink="">
      <xdr:nvSpPr>
        <xdr:cNvPr id="2" name="Rectangle 1"/>
        <xdr:cNvSpPr/>
      </xdr:nvSpPr>
      <xdr:spPr>
        <a:xfrm>
          <a:off x="55419" y="6115721"/>
          <a:ext cx="4561405" cy="2036728"/>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43544</xdr:colOff>
      <xdr:row>3</xdr:row>
      <xdr:rowOff>148969</xdr:rowOff>
    </xdr:from>
    <xdr:to>
      <xdr:col>3</xdr:col>
      <xdr:colOff>34640</xdr:colOff>
      <xdr:row>35</xdr:row>
      <xdr:rowOff>80682</xdr:rowOff>
    </xdr:to>
    <xdr:sp macro="" textlink="">
      <xdr:nvSpPr>
        <xdr:cNvPr id="3" name="Rectangle 2"/>
        <xdr:cNvSpPr/>
      </xdr:nvSpPr>
      <xdr:spPr>
        <a:xfrm rot="16200000">
          <a:off x="-1938445" y="2313838"/>
          <a:ext cx="5783873" cy="181989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41566</xdr:colOff>
      <xdr:row>3</xdr:row>
      <xdr:rowOff>148969</xdr:rowOff>
    </xdr:from>
    <xdr:to>
      <xdr:col>5</xdr:col>
      <xdr:colOff>602677</xdr:colOff>
      <xdr:row>19</xdr:row>
      <xdr:rowOff>22827</xdr:rowOff>
    </xdr:to>
    <xdr:sp macro="" textlink="">
      <xdr:nvSpPr>
        <xdr:cNvPr id="4" name="Rectangle 3"/>
        <xdr:cNvSpPr/>
      </xdr:nvSpPr>
      <xdr:spPr>
        <a:xfrm rot="16200000">
          <a:off x="1360553" y="841662"/>
          <a:ext cx="2799938" cy="178031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595748</xdr:colOff>
      <xdr:row>3</xdr:row>
      <xdr:rowOff>148965</xdr:rowOff>
    </xdr:from>
    <xdr:to>
      <xdr:col>8</xdr:col>
      <xdr:colOff>568039</xdr:colOff>
      <xdr:row>35</xdr:row>
      <xdr:rowOff>80681</xdr:rowOff>
    </xdr:to>
    <xdr:sp macro="" textlink="">
      <xdr:nvSpPr>
        <xdr:cNvPr id="5" name="Rectangle 4"/>
        <xdr:cNvSpPr/>
      </xdr:nvSpPr>
      <xdr:spPr>
        <a:xfrm rot="16200000">
          <a:off x="1652356" y="2323237"/>
          <a:ext cx="5783876" cy="180109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561546</xdr:colOff>
      <xdr:row>3</xdr:row>
      <xdr:rowOff>148965</xdr:rowOff>
    </xdr:from>
    <xdr:to>
      <xdr:col>14</xdr:col>
      <xdr:colOff>555173</xdr:colOff>
      <xdr:row>35</xdr:row>
      <xdr:rowOff>71720</xdr:rowOff>
    </xdr:to>
    <xdr:sp macro="" textlink="">
      <xdr:nvSpPr>
        <xdr:cNvPr id="6" name="Rectangle 5"/>
        <xdr:cNvSpPr/>
      </xdr:nvSpPr>
      <xdr:spPr>
        <a:xfrm rot="16200000">
          <a:off x="5290902" y="2308089"/>
          <a:ext cx="5774915" cy="182242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349623</xdr:colOff>
      <xdr:row>35</xdr:row>
      <xdr:rowOff>80681</xdr:rowOff>
    </xdr:from>
    <xdr:to>
      <xdr:col>14</xdr:col>
      <xdr:colOff>554184</xdr:colOff>
      <xdr:row>46</xdr:row>
      <xdr:rowOff>107577</xdr:rowOff>
    </xdr:to>
    <xdr:sp macro="" textlink="">
      <xdr:nvSpPr>
        <xdr:cNvPr id="7" name="Rectangle 6"/>
        <xdr:cNvSpPr/>
      </xdr:nvSpPr>
      <xdr:spPr>
        <a:xfrm>
          <a:off x="4616823" y="6115721"/>
          <a:ext cx="4471761" cy="203857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27710</xdr:colOff>
      <xdr:row>3</xdr:row>
      <xdr:rowOff>162823</xdr:rowOff>
    </xdr:from>
    <xdr:to>
      <xdr:col>5</xdr:col>
      <xdr:colOff>595745</xdr:colOff>
      <xdr:row>7</xdr:row>
      <xdr:rowOff>86095</xdr:rowOff>
    </xdr:to>
    <xdr:sp macro="" textlink="">
      <xdr:nvSpPr>
        <xdr:cNvPr id="8" name="TextBox 7"/>
        <xdr:cNvSpPr txBox="1"/>
      </xdr:nvSpPr>
      <xdr:spPr>
        <a:xfrm>
          <a:off x="1856510" y="345703"/>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ACTIVITIES</a:t>
          </a:r>
        </a:p>
      </xdr:txBody>
    </xdr:sp>
    <xdr:clientData/>
  </xdr:twoCellAnchor>
  <xdr:twoCellAnchor>
    <xdr:from>
      <xdr:col>0</xdr:col>
      <xdr:colOff>27710</xdr:colOff>
      <xdr:row>3</xdr:row>
      <xdr:rowOff>162823</xdr:rowOff>
    </xdr:from>
    <xdr:to>
      <xdr:col>3</xdr:col>
      <xdr:colOff>41564</xdr:colOff>
      <xdr:row>7</xdr:row>
      <xdr:rowOff>86095</xdr:rowOff>
    </xdr:to>
    <xdr:sp macro="" textlink="">
      <xdr:nvSpPr>
        <xdr:cNvPr id="9" name="TextBox 8"/>
        <xdr:cNvSpPr txBox="1"/>
      </xdr:nvSpPr>
      <xdr:spPr>
        <a:xfrm>
          <a:off x="27710" y="345703"/>
          <a:ext cx="1842654"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PARTNER NETWORK</a:t>
          </a:r>
        </a:p>
      </xdr:txBody>
    </xdr:sp>
    <xdr:clientData/>
  </xdr:twoCellAnchor>
  <xdr:twoCellAnchor>
    <xdr:from>
      <xdr:col>6</xdr:col>
      <xdr:colOff>13855</xdr:colOff>
      <xdr:row>3</xdr:row>
      <xdr:rowOff>148969</xdr:rowOff>
    </xdr:from>
    <xdr:to>
      <xdr:col>8</xdr:col>
      <xdr:colOff>581890</xdr:colOff>
      <xdr:row>7</xdr:row>
      <xdr:rowOff>72241</xdr:rowOff>
    </xdr:to>
    <xdr:sp macro="" textlink="">
      <xdr:nvSpPr>
        <xdr:cNvPr id="10" name="TextBox 9"/>
        <xdr:cNvSpPr txBox="1"/>
      </xdr:nvSpPr>
      <xdr:spPr>
        <a:xfrm>
          <a:off x="3671455" y="331849"/>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OFFER</a:t>
          </a:r>
        </a:p>
      </xdr:txBody>
    </xdr:sp>
    <xdr:clientData/>
  </xdr:twoCellAnchor>
  <xdr:twoCellAnchor>
    <xdr:from>
      <xdr:col>8</xdr:col>
      <xdr:colOff>595746</xdr:colOff>
      <xdr:row>3</xdr:row>
      <xdr:rowOff>176678</xdr:rowOff>
    </xdr:from>
    <xdr:to>
      <xdr:col>11</xdr:col>
      <xdr:colOff>554181</xdr:colOff>
      <xdr:row>7</xdr:row>
      <xdr:rowOff>99950</xdr:rowOff>
    </xdr:to>
    <xdr:sp macro="" textlink="">
      <xdr:nvSpPr>
        <xdr:cNvPr id="11" name="TextBox 10"/>
        <xdr:cNvSpPr txBox="1"/>
      </xdr:nvSpPr>
      <xdr:spPr>
        <a:xfrm>
          <a:off x="5472546" y="359558"/>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RELATIONSHIPS</a:t>
          </a:r>
        </a:p>
      </xdr:txBody>
    </xdr:sp>
    <xdr:clientData/>
  </xdr:twoCellAnchor>
  <xdr:twoCellAnchor>
    <xdr:from>
      <xdr:col>11</xdr:col>
      <xdr:colOff>581891</xdr:colOff>
      <xdr:row>3</xdr:row>
      <xdr:rowOff>162824</xdr:rowOff>
    </xdr:from>
    <xdr:to>
      <xdr:col>14</xdr:col>
      <xdr:colOff>540326</xdr:colOff>
      <xdr:row>7</xdr:row>
      <xdr:rowOff>86096</xdr:rowOff>
    </xdr:to>
    <xdr:sp macro="" textlink="">
      <xdr:nvSpPr>
        <xdr:cNvPr id="12" name="TextBox 11"/>
        <xdr:cNvSpPr txBox="1"/>
      </xdr:nvSpPr>
      <xdr:spPr>
        <a:xfrm>
          <a:off x="7287491" y="345704"/>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SEGMENTS</a:t>
          </a:r>
        </a:p>
      </xdr:txBody>
    </xdr:sp>
    <xdr:clientData/>
  </xdr:twoCellAnchor>
  <xdr:twoCellAnchor>
    <xdr:from>
      <xdr:col>3</xdr:col>
      <xdr:colOff>35213</xdr:colOff>
      <xdr:row>19</xdr:row>
      <xdr:rowOff>22826</xdr:rowOff>
    </xdr:from>
    <xdr:to>
      <xdr:col>5</xdr:col>
      <xdr:colOff>598715</xdr:colOff>
      <xdr:row>35</xdr:row>
      <xdr:rowOff>80681</xdr:rowOff>
    </xdr:to>
    <xdr:sp macro="" textlink="">
      <xdr:nvSpPr>
        <xdr:cNvPr id="13" name="Rectangle 12"/>
        <xdr:cNvSpPr/>
      </xdr:nvSpPr>
      <xdr:spPr>
        <a:xfrm rot="16200000">
          <a:off x="1263396" y="3732403"/>
          <a:ext cx="2983935" cy="1782702"/>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xdr:col>
      <xdr:colOff>587830</xdr:colOff>
      <xdr:row>19</xdr:row>
      <xdr:rowOff>82201</xdr:rowOff>
    </xdr:from>
    <xdr:to>
      <xdr:col>5</xdr:col>
      <xdr:colOff>546265</xdr:colOff>
      <xdr:row>26</xdr:row>
      <xdr:rowOff>43342</xdr:rowOff>
    </xdr:to>
    <xdr:sp macro="" textlink="">
      <xdr:nvSpPr>
        <xdr:cNvPr id="14" name="TextBox 13"/>
        <xdr:cNvSpPr txBox="1"/>
      </xdr:nvSpPr>
      <xdr:spPr>
        <a:xfrm>
          <a:off x="1807030" y="3191161"/>
          <a:ext cx="1787235" cy="124130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Calibri"/>
              <a:ea typeface="+mn-ea"/>
              <a:cs typeface="+mn-cs"/>
            </a:rPr>
            <a:t>KEY RESOURCES</a:t>
          </a:r>
        </a:p>
      </xdr:txBody>
    </xdr:sp>
    <xdr:clientData/>
  </xdr:twoCellAnchor>
  <xdr:twoCellAnchor>
    <xdr:from>
      <xdr:col>8</xdr:col>
      <xdr:colOff>554182</xdr:colOff>
      <xdr:row>19</xdr:row>
      <xdr:rowOff>21836</xdr:rowOff>
    </xdr:from>
    <xdr:to>
      <xdr:col>11</xdr:col>
      <xdr:colOff>512617</xdr:colOff>
      <xdr:row>31</xdr:row>
      <xdr:rowOff>25860</xdr:rowOff>
    </xdr:to>
    <xdr:sp macro="" textlink="">
      <xdr:nvSpPr>
        <xdr:cNvPr id="15" name="TextBox 14"/>
        <xdr:cNvSpPr txBox="1"/>
      </xdr:nvSpPr>
      <xdr:spPr>
        <a:xfrm>
          <a:off x="5430982" y="3130796"/>
          <a:ext cx="1787235" cy="219858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DISTRIBUTION CHANNELS</a:t>
          </a:r>
        </a:p>
      </xdr:txBody>
    </xdr:sp>
    <xdr:clientData/>
  </xdr:twoCellAnchor>
  <xdr:twoCellAnchor>
    <xdr:from>
      <xdr:col>8</xdr:col>
      <xdr:colOff>581895</xdr:colOff>
      <xdr:row>3</xdr:row>
      <xdr:rowOff>135111</xdr:rowOff>
    </xdr:from>
    <xdr:to>
      <xdr:col>11</xdr:col>
      <xdr:colOff>576942</xdr:colOff>
      <xdr:row>18</xdr:row>
      <xdr:rowOff>155235</xdr:rowOff>
    </xdr:to>
    <xdr:sp macro="" textlink="">
      <xdr:nvSpPr>
        <xdr:cNvPr id="16" name="Rectangle 15"/>
        <xdr:cNvSpPr/>
      </xdr:nvSpPr>
      <xdr:spPr>
        <a:xfrm rot="16200000">
          <a:off x="4988957" y="787729"/>
          <a:ext cx="2763324" cy="18238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575372</xdr:colOff>
      <xdr:row>18</xdr:row>
      <xdr:rowOff>157212</xdr:rowOff>
    </xdr:from>
    <xdr:to>
      <xdr:col>11</xdr:col>
      <xdr:colOff>576942</xdr:colOff>
      <xdr:row>35</xdr:row>
      <xdr:rowOff>71717</xdr:rowOff>
    </xdr:to>
    <xdr:sp macro="" textlink="">
      <xdr:nvSpPr>
        <xdr:cNvPr id="17" name="Rectangle 16"/>
        <xdr:cNvSpPr/>
      </xdr:nvSpPr>
      <xdr:spPr>
        <a:xfrm rot="16200000">
          <a:off x="4855624" y="3679840"/>
          <a:ext cx="3023465" cy="183037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308875</xdr:colOff>
      <xdr:row>35</xdr:row>
      <xdr:rowOff>135149</xdr:rowOff>
    </xdr:from>
    <xdr:to>
      <xdr:col>14</xdr:col>
      <xdr:colOff>544402</xdr:colOff>
      <xdr:row>37</xdr:row>
      <xdr:rowOff>27966</xdr:rowOff>
    </xdr:to>
    <xdr:sp macro="" textlink="">
      <xdr:nvSpPr>
        <xdr:cNvPr id="18" name="TextBox 17"/>
        <xdr:cNvSpPr txBox="1"/>
      </xdr:nvSpPr>
      <xdr:spPr>
        <a:xfrm>
          <a:off x="4576075" y="6170189"/>
          <a:ext cx="4502727" cy="258577"/>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REVENUE STREAMS</a:t>
          </a:r>
        </a:p>
      </xdr:txBody>
    </xdr:sp>
    <xdr:clientData/>
  </xdr:twoCellAnchor>
  <xdr:twoCellAnchor>
    <xdr:from>
      <xdr:col>0</xdr:col>
      <xdr:colOff>101057</xdr:colOff>
      <xdr:row>35</xdr:row>
      <xdr:rowOff>127489</xdr:rowOff>
    </xdr:from>
    <xdr:to>
      <xdr:col>7</xdr:col>
      <xdr:colOff>336584</xdr:colOff>
      <xdr:row>37</xdr:row>
      <xdr:rowOff>258</xdr:rowOff>
    </xdr:to>
    <xdr:sp macro="" textlink="">
      <xdr:nvSpPr>
        <xdr:cNvPr id="19" name="TextBox 18"/>
        <xdr:cNvSpPr txBox="1"/>
      </xdr:nvSpPr>
      <xdr:spPr>
        <a:xfrm>
          <a:off x="101057" y="6162529"/>
          <a:ext cx="4502727" cy="238529"/>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COST STRUCTURE</a:t>
          </a:r>
        </a:p>
      </xdr:txBody>
    </xdr:sp>
    <xdr:clientData/>
  </xdr:twoCellAnchor>
  <xdr:twoCellAnchor>
    <xdr:from>
      <xdr:col>0</xdr:col>
      <xdr:colOff>41564</xdr:colOff>
      <xdr:row>2</xdr:row>
      <xdr:rowOff>13854</xdr:rowOff>
    </xdr:from>
    <xdr:to>
      <xdr:col>14</xdr:col>
      <xdr:colOff>554181</xdr:colOff>
      <xdr:row>3</xdr:row>
      <xdr:rowOff>148969</xdr:rowOff>
    </xdr:to>
    <xdr:sp macro="" textlink="">
      <xdr:nvSpPr>
        <xdr:cNvPr id="20" name="Rectangle 19"/>
        <xdr:cNvSpPr/>
      </xdr:nvSpPr>
      <xdr:spPr>
        <a:xfrm>
          <a:off x="41564" y="13854"/>
          <a:ext cx="9047017" cy="317995"/>
        </a:xfrm>
        <a:prstGeom prst="rect">
          <a:avLst/>
        </a:prstGeom>
        <a:solidFill>
          <a:srgbClr val="00487C"/>
        </a:solid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0</xdr:colOff>
      <xdr:row>2</xdr:row>
      <xdr:rowOff>55417</xdr:rowOff>
    </xdr:from>
    <xdr:to>
      <xdr:col>14</xdr:col>
      <xdr:colOff>457199</xdr:colOff>
      <xdr:row>4</xdr:row>
      <xdr:rowOff>21507</xdr:rowOff>
    </xdr:to>
    <xdr:sp macro="" textlink="">
      <xdr:nvSpPr>
        <xdr:cNvPr id="21" name="TextBox 20"/>
        <xdr:cNvSpPr txBox="1"/>
      </xdr:nvSpPr>
      <xdr:spPr>
        <a:xfrm>
          <a:off x="0" y="55417"/>
          <a:ext cx="8991599" cy="3318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VEHICLE MANUFACTURER</a:t>
          </a:r>
        </a:p>
      </xdr:txBody>
    </xdr:sp>
    <xdr:clientData/>
  </xdr:twoCellAnchor>
  <xdr:twoCellAnchor>
    <xdr:from>
      <xdr:col>0</xdr:col>
      <xdr:colOff>501572</xdr:colOff>
      <xdr:row>40</xdr:row>
      <xdr:rowOff>119409</xdr:rowOff>
    </xdr:from>
    <xdr:to>
      <xdr:col>3</xdr:col>
      <xdr:colOff>185886</xdr:colOff>
      <xdr:row>42</xdr:row>
      <xdr:rowOff>35859</xdr:rowOff>
    </xdr:to>
    <xdr:sp macro="" textlink="">
      <xdr:nvSpPr>
        <xdr:cNvPr id="22" name="Rounded Rectangle 21"/>
        <xdr:cNvSpPr/>
      </xdr:nvSpPr>
      <xdr:spPr>
        <a:xfrm>
          <a:off x="501572" y="7068849"/>
          <a:ext cx="1513114" cy="282210"/>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Plant operations</a:t>
          </a:r>
        </a:p>
      </xdr:txBody>
    </xdr:sp>
    <xdr:clientData/>
  </xdr:twoCellAnchor>
  <xdr:twoCellAnchor>
    <xdr:from>
      <xdr:col>7</xdr:col>
      <xdr:colOff>542297</xdr:colOff>
      <xdr:row>39</xdr:row>
      <xdr:rowOff>174495</xdr:rowOff>
    </xdr:from>
    <xdr:to>
      <xdr:col>12</xdr:col>
      <xdr:colOff>161364</xdr:colOff>
      <xdr:row>41</xdr:row>
      <xdr:rowOff>107576</xdr:rowOff>
    </xdr:to>
    <xdr:sp macro="" textlink="">
      <xdr:nvSpPr>
        <xdr:cNvPr id="23" name="Rounded Rectangle 22"/>
        <xdr:cNvSpPr/>
      </xdr:nvSpPr>
      <xdr:spPr>
        <a:xfrm>
          <a:off x="4809497" y="6941055"/>
          <a:ext cx="2667067" cy="29884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Credits for producing low-carbon vehicles</a:t>
          </a:r>
        </a:p>
      </xdr:txBody>
    </xdr:sp>
    <xdr:clientData/>
  </xdr:twoCellAnchor>
  <xdr:twoCellAnchor>
    <xdr:from>
      <xdr:col>3</xdr:col>
      <xdr:colOff>172538</xdr:colOff>
      <xdr:row>5</xdr:row>
      <xdr:rowOff>136287</xdr:rowOff>
    </xdr:from>
    <xdr:to>
      <xdr:col>5</xdr:col>
      <xdr:colOff>466452</xdr:colOff>
      <xdr:row>8</xdr:row>
      <xdr:rowOff>98612</xdr:rowOff>
    </xdr:to>
    <xdr:sp macro="" textlink="">
      <xdr:nvSpPr>
        <xdr:cNvPr id="24" name="Rounded Rectangle 23"/>
        <xdr:cNvSpPr/>
      </xdr:nvSpPr>
      <xdr:spPr>
        <a:xfrm>
          <a:off x="2001338" y="684927"/>
          <a:ext cx="1513114" cy="510965"/>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Develop and manufacture vehicles</a:t>
          </a:r>
        </a:p>
      </xdr:txBody>
    </xdr:sp>
    <xdr:clientData/>
  </xdr:twoCellAnchor>
  <xdr:twoCellAnchor>
    <xdr:from>
      <xdr:col>3</xdr:col>
      <xdr:colOff>172538</xdr:colOff>
      <xdr:row>8</xdr:row>
      <xdr:rowOff>152399</xdr:rowOff>
    </xdr:from>
    <xdr:to>
      <xdr:col>5</xdr:col>
      <xdr:colOff>466452</xdr:colOff>
      <xdr:row>11</xdr:row>
      <xdr:rowOff>170872</xdr:rowOff>
    </xdr:to>
    <xdr:sp macro="" textlink="">
      <xdr:nvSpPr>
        <xdr:cNvPr id="25" name="Rounded Rectangle 24"/>
        <xdr:cNvSpPr/>
      </xdr:nvSpPr>
      <xdr:spPr>
        <a:xfrm>
          <a:off x="2001338" y="1249679"/>
          <a:ext cx="1513114" cy="567113"/>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Create and sell ownership models</a:t>
          </a:r>
        </a:p>
      </xdr:txBody>
    </xdr:sp>
    <xdr:clientData/>
  </xdr:twoCellAnchor>
  <xdr:twoCellAnchor>
    <xdr:from>
      <xdr:col>3</xdr:col>
      <xdr:colOff>172538</xdr:colOff>
      <xdr:row>12</xdr:row>
      <xdr:rowOff>29959</xdr:rowOff>
    </xdr:from>
    <xdr:to>
      <xdr:col>5</xdr:col>
      <xdr:colOff>466452</xdr:colOff>
      <xdr:row>13</xdr:row>
      <xdr:rowOff>116445</xdr:rowOff>
    </xdr:to>
    <xdr:sp macro="" textlink="">
      <xdr:nvSpPr>
        <xdr:cNvPr id="26" name="Rounded Rectangle 25"/>
        <xdr:cNvSpPr/>
      </xdr:nvSpPr>
      <xdr:spPr>
        <a:xfrm>
          <a:off x="2001338" y="1858759"/>
          <a:ext cx="1513114" cy="269366"/>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Engage with partners</a:t>
          </a:r>
        </a:p>
      </xdr:txBody>
    </xdr:sp>
    <xdr:clientData/>
  </xdr:twoCellAnchor>
  <xdr:twoCellAnchor>
    <xdr:from>
      <xdr:col>3</xdr:col>
      <xdr:colOff>169865</xdr:colOff>
      <xdr:row>23</xdr:row>
      <xdr:rowOff>49092</xdr:rowOff>
    </xdr:from>
    <xdr:to>
      <xdr:col>5</xdr:col>
      <xdr:colOff>463779</xdr:colOff>
      <xdr:row>25</xdr:row>
      <xdr:rowOff>30613</xdr:rowOff>
    </xdr:to>
    <xdr:sp macro="" textlink="">
      <xdr:nvSpPr>
        <xdr:cNvPr id="27" name="Rounded Rectangle 26"/>
        <xdr:cNvSpPr/>
      </xdr:nvSpPr>
      <xdr:spPr>
        <a:xfrm>
          <a:off x="1998665" y="3889572"/>
          <a:ext cx="1513114" cy="347281"/>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Engineering expertise</a:t>
          </a:r>
        </a:p>
      </xdr:txBody>
    </xdr:sp>
    <xdr:clientData/>
  </xdr:twoCellAnchor>
  <xdr:twoCellAnchor>
    <xdr:from>
      <xdr:col>3</xdr:col>
      <xdr:colOff>178253</xdr:colOff>
      <xdr:row>21</xdr:row>
      <xdr:rowOff>25294</xdr:rowOff>
    </xdr:from>
    <xdr:to>
      <xdr:col>5</xdr:col>
      <xdr:colOff>472167</xdr:colOff>
      <xdr:row>22</xdr:row>
      <xdr:rowOff>173815</xdr:rowOff>
    </xdr:to>
    <xdr:sp macro="" textlink="">
      <xdr:nvSpPr>
        <xdr:cNvPr id="28" name="Rounded Rectangle 27"/>
        <xdr:cNvSpPr/>
      </xdr:nvSpPr>
      <xdr:spPr>
        <a:xfrm>
          <a:off x="2007053" y="3500014"/>
          <a:ext cx="1513114" cy="331401"/>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Intellectual property</a:t>
          </a:r>
        </a:p>
      </xdr:txBody>
    </xdr:sp>
    <xdr:clientData/>
  </xdr:twoCellAnchor>
  <xdr:twoCellAnchor>
    <xdr:from>
      <xdr:col>6</xdr:col>
      <xdr:colOff>46169</xdr:colOff>
      <xdr:row>10</xdr:row>
      <xdr:rowOff>153313</xdr:rowOff>
    </xdr:from>
    <xdr:to>
      <xdr:col>8</xdr:col>
      <xdr:colOff>475129</xdr:colOff>
      <xdr:row>13</xdr:row>
      <xdr:rowOff>152400</xdr:rowOff>
    </xdr:to>
    <xdr:sp macro="" textlink="">
      <xdr:nvSpPr>
        <xdr:cNvPr id="29" name="Rounded Rectangle 28"/>
        <xdr:cNvSpPr/>
      </xdr:nvSpPr>
      <xdr:spPr>
        <a:xfrm>
          <a:off x="3703769" y="1616353"/>
          <a:ext cx="1648160" cy="54772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Integrates telemetrics/ SMART systems</a:t>
          </a:r>
        </a:p>
      </xdr:txBody>
    </xdr:sp>
    <xdr:clientData/>
  </xdr:twoCellAnchor>
  <xdr:twoCellAnchor>
    <xdr:from>
      <xdr:col>9</xdr:col>
      <xdr:colOff>119743</xdr:colOff>
      <xdr:row>22</xdr:row>
      <xdr:rowOff>14513</xdr:rowOff>
    </xdr:from>
    <xdr:to>
      <xdr:col>11</xdr:col>
      <xdr:colOff>413657</xdr:colOff>
      <xdr:row>25</xdr:row>
      <xdr:rowOff>0</xdr:rowOff>
    </xdr:to>
    <xdr:sp macro="" textlink="">
      <xdr:nvSpPr>
        <xdr:cNvPr id="30" name="Rounded Rectangle 29"/>
        <xdr:cNvSpPr/>
      </xdr:nvSpPr>
      <xdr:spPr>
        <a:xfrm>
          <a:off x="5606143" y="3672113"/>
          <a:ext cx="1513114" cy="53412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chemeClr val="bg1"/>
              </a:solidFill>
              <a:effectLst/>
              <a:uLnTx/>
              <a:uFillTx/>
              <a:latin typeface="Calibri"/>
              <a:ea typeface="+mn-ea"/>
              <a:cs typeface="+mn-cs"/>
            </a:rPr>
            <a:t>Third parties (e.g. Dealerships)</a:t>
          </a:r>
        </a:p>
      </xdr:txBody>
    </xdr:sp>
    <xdr:clientData/>
  </xdr:twoCellAnchor>
  <xdr:twoCellAnchor>
    <xdr:from>
      <xdr:col>9</xdr:col>
      <xdr:colOff>116541</xdr:colOff>
      <xdr:row>25</xdr:row>
      <xdr:rowOff>56501</xdr:rowOff>
    </xdr:from>
    <xdr:to>
      <xdr:col>11</xdr:col>
      <xdr:colOff>410455</xdr:colOff>
      <xdr:row>26</xdr:row>
      <xdr:rowOff>143799</xdr:rowOff>
    </xdr:to>
    <xdr:sp macro="" textlink="">
      <xdr:nvSpPr>
        <xdr:cNvPr id="31" name="Rounded Rectangle 30"/>
        <xdr:cNvSpPr/>
      </xdr:nvSpPr>
      <xdr:spPr>
        <a:xfrm>
          <a:off x="5602941" y="4262741"/>
          <a:ext cx="1513114" cy="270178"/>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Websites</a:t>
          </a:r>
        </a:p>
      </xdr:txBody>
    </xdr:sp>
    <xdr:clientData/>
  </xdr:twoCellAnchor>
  <xdr:twoCellAnchor>
    <xdr:from>
      <xdr:col>12</xdr:col>
      <xdr:colOff>119093</xdr:colOff>
      <xdr:row>7</xdr:row>
      <xdr:rowOff>13251</xdr:rowOff>
    </xdr:from>
    <xdr:to>
      <xdr:col>14</xdr:col>
      <xdr:colOff>413007</xdr:colOff>
      <xdr:row>12</xdr:row>
      <xdr:rowOff>17930</xdr:rowOff>
    </xdr:to>
    <xdr:sp macro="" textlink="">
      <xdr:nvSpPr>
        <xdr:cNvPr id="32" name="Rounded Rectangle 31"/>
        <xdr:cNvSpPr/>
      </xdr:nvSpPr>
      <xdr:spPr>
        <a:xfrm>
          <a:off x="7434293" y="927651"/>
          <a:ext cx="1513114" cy="919079"/>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Environmentally-conscious drivers  that want to own BEVs, PHEVs, FCVs</a:t>
          </a:r>
        </a:p>
      </xdr:txBody>
    </xdr:sp>
    <xdr:clientData/>
  </xdr:twoCellAnchor>
  <xdr:twoCellAnchor>
    <xdr:from>
      <xdr:col>0</xdr:col>
      <xdr:colOff>259337</xdr:colOff>
      <xdr:row>6</xdr:row>
      <xdr:rowOff>35301</xdr:rowOff>
    </xdr:from>
    <xdr:to>
      <xdr:col>2</xdr:col>
      <xdr:colOff>475770</xdr:colOff>
      <xdr:row>8</xdr:row>
      <xdr:rowOff>160038</xdr:rowOff>
    </xdr:to>
    <xdr:sp macro="" textlink="">
      <xdr:nvSpPr>
        <xdr:cNvPr id="33" name="Rounded Rectangle 32"/>
        <xdr:cNvSpPr/>
      </xdr:nvSpPr>
      <xdr:spPr>
        <a:xfrm>
          <a:off x="259337" y="766821"/>
          <a:ext cx="1435633" cy="49049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Dealerships</a:t>
          </a:r>
        </a:p>
      </xdr:txBody>
    </xdr:sp>
    <xdr:clientData/>
  </xdr:twoCellAnchor>
  <xdr:twoCellAnchor>
    <xdr:from>
      <xdr:col>4</xdr:col>
      <xdr:colOff>466165</xdr:colOff>
      <xdr:row>39</xdr:row>
      <xdr:rowOff>26893</xdr:rowOff>
    </xdr:from>
    <xdr:to>
      <xdr:col>7</xdr:col>
      <xdr:colOff>136102</xdr:colOff>
      <xdr:row>40</xdr:row>
      <xdr:rowOff>138450</xdr:rowOff>
    </xdr:to>
    <xdr:sp macro="" textlink="">
      <xdr:nvSpPr>
        <xdr:cNvPr id="34" name="Rounded Rectangle 33"/>
        <xdr:cNvSpPr/>
      </xdr:nvSpPr>
      <xdr:spPr>
        <a:xfrm>
          <a:off x="2904565" y="6793453"/>
          <a:ext cx="1498737" cy="29443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R&amp;D funding</a:t>
          </a:r>
        </a:p>
      </xdr:txBody>
    </xdr:sp>
    <xdr:clientData/>
  </xdr:twoCellAnchor>
  <xdr:twoCellAnchor>
    <xdr:from>
      <xdr:col>9</xdr:col>
      <xdr:colOff>115903</xdr:colOff>
      <xdr:row>9</xdr:row>
      <xdr:rowOff>116752</xdr:rowOff>
    </xdr:from>
    <xdr:to>
      <xdr:col>11</xdr:col>
      <xdr:colOff>409817</xdr:colOff>
      <xdr:row>12</xdr:row>
      <xdr:rowOff>114011</xdr:rowOff>
    </xdr:to>
    <xdr:sp macro="" textlink="">
      <xdr:nvSpPr>
        <xdr:cNvPr id="35" name="Rounded Rectangle 34"/>
        <xdr:cNvSpPr/>
      </xdr:nvSpPr>
      <xdr:spPr>
        <a:xfrm>
          <a:off x="5602303" y="1396912"/>
          <a:ext cx="1513114" cy="545899"/>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Customer service and feedback</a:t>
          </a:r>
        </a:p>
      </xdr:txBody>
    </xdr:sp>
    <xdr:clientData/>
  </xdr:twoCellAnchor>
  <xdr:twoCellAnchor>
    <xdr:from>
      <xdr:col>6</xdr:col>
      <xdr:colOff>113692</xdr:colOff>
      <xdr:row>6</xdr:row>
      <xdr:rowOff>44202</xdr:rowOff>
    </xdr:from>
    <xdr:to>
      <xdr:col>8</xdr:col>
      <xdr:colOff>407606</xdr:colOff>
      <xdr:row>7</xdr:row>
      <xdr:rowOff>76893</xdr:rowOff>
    </xdr:to>
    <xdr:sp macro="" textlink="">
      <xdr:nvSpPr>
        <xdr:cNvPr id="36" name="Rounded Rectangle 35"/>
        <xdr:cNvSpPr/>
      </xdr:nvSpPr>
      <xdr:spPr>
        <a:xfrm>
          <a:off x="3771292" y="775722"/>
          <a:ext cx="1513114" cy="21557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BEV</a:t>
          </a:r>
        </a:p>
      </xdr:txBody>
    </xdr:sp>
    <xdr:clientData/>
  </xdr:twoCellAnchor>
  <xdr:twoCellAnchor>
    <xdr:from>
      <xdr:col>0</xdr:col>
      <xdr:colOff>241407</xdr:colOff>
      <xdr:row>19</xdr:row>
      <xdr:rowOff>34788</xdr:rowOff>
    </xdr:from>
    <xdr:to>
      <xdr:col>2</xdr:col>
      <xdr:colOff>448876</xdr:colOff>
      <xdr:row>22</xdr:row>
      <xdr:rowOff>104364</xdr:rowOff>
    </xdr:to>
    <xdr:sp macro="" textlink="">
      <xdr:nvSpPr>
        <xdr:cNvPr id="37" name="Rounded Rectangle 36"/>
        <xdr:cNvSpPr/>
      </xdr:nvSpPr>
      <xdr:spPr>
        <a:xfrm>
          <a:off x="241407" y="3143748"/>
          <a:ext cx="1426669" cy="618216"/>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Charging Point Owners/ Operators</a:t>
          </a:r>
        </a:p>
      </xdr:txBody>
    </xdr:sp>
    <xdr:clientData/>
  </xdr:twoCellAnchor>
  <xdr:twoCellAnchor>
    <xdr:from>
      <xdr:col>7</xdr:col>
      <xdr:colOff>547134</xdr:colOff>
      <xdr:row>37</xdr:row>
      <xdr:rowOff>140025</xdr:rowOff>
    </xdr:from>
    <xdr:to>
      <xdr:col>9</xdr:col>
      <xdr:colOff>327406</xdr:colOff>
      <xdr:row>39</xdr:row>
      <xdr:rowOff>98613</xdr:rowOff>
    </xdr:to>
    <xdr:sp macro="" textlink="">
      <xdr:nvSpPr>
        <xdr:cNvPr id="38" name="Rounded Rectangle 37"/>
        <xdr:cNvSpPr/>
      </xdr:nvSpPr>
      <xdr:spPr>
        <a:xfrm>
          <a:off x="4814334" y="6540825"/>
          <a:ext cx="999472" cy="324348"/>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Vehicle sales</a:t>
          </a:r>
        </a:p>
      </xdr:txBody>
    </xdr:sp>
    <xdr:clientData/>
  </xdr:twoCellAnchor>
  <xdr:twoCellAnchor>
    <xdr:from>
      <xdr:col>0</xdr:col>
      <xdr:colOff>500743</xdr:colOff>
      <xdr:row>38</xdr:row>
      <xdr:rowOff>156248</xdr:rowOff>
    </xdr:from>
    <xdr:to>
      <xdr:col>2</xdr:col>
      <xdr:colOff>596438</xdr:colOff>
      <xdr:row>40</xdr:row>
      <xdr:rowOff>53790</xdr:rowOff>
    </xdr:to>
    <xdr:sp macro="" textlink="">
      <xdr:nvSpPr>
        <xdr:cNvPr id="39" name="Rounded Rectangle 38"/>
        <xdr:cNvSpPr/>
      </xdr:nvSpPr>
      <xdr:spPr>
        <a:xfrm>
          <a:off x="500743" y="6739928"/>
          <a:ext cx="1314895" cy="263302"/>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Working capital</a:t>
          </a:r>
        </a:p>
      </xdr:txBody>
    </xdr:sp>
    <xdr:clientData/>
  </xdr:twoCellAnchor>
  <xdr:twoCellAnchor>
    <xdr:from>
      <xdr:col>0</xdr:col>
      <xdr:colOff>517328</xdr:colOff>
      <xdr:row>36</xdr:row>
      <xdr:rowOff>174045</xdr:rowOff>
    </xdr:from>
    <xdr:to>
      <xdr:col>2</xdr:col>
      <xdr:colOff>248609</xdr:colOff>
      <xdr:row>38</xdr:row>
      <xdr:rowOff>87134</xdr:rowOff>
    </xdr:to>
    <xdr:sp macro="" textlink="">
      <xdr:nvSpPr>
        <xdr:cNvPr id="40" name="Rounded Rectangle 39"/>
        <xdr:cNvSpPr/>
      </xdr:nvSpPr>
      <xdr:spPr>
        <a:xfrm>
          <a:off x="517328" y="6391965"/>
          <a:ext cx="950481" cy="278849"/>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Capital cost of parts</a:t>
          </a:r>
        </a:p>
      </xdr:txBody>
    </xdr:sp>
    <xdr:clientData/>
  </xdr:twoCellAnchor>
  <xdr:twoCellAnchor>
    <xdr:from>
      <xdr:col>0</xdr:col>
      <xdr:colOff>206026</xdr:colOff>
      <xdr:row>22</xdr:row>
      <xdr:rowOff>157704</xdr:rowOff>
    </xdr:from>
    <xdr:to>
      <xdr:col>2</xdr:col>
      <xdr:colOff>457486</xdr:colOff>
      <xdr:row>26</xdr:row>
      <xdr:rowOff>40614</xdr:rowOff>
    </xdr:to>
    <xdr:sp macro="" textlink="">
      <xdr:nvSpPr>
        <xdr:cNvPr id="41" name="Rounded Rectangle 40"/>
        <xdr:cNvSpPr/>
      </xdr:nvSpPr>
      <xdr:spPr>
        <a:xfrm>
          <a:off x="206026" y="3815304"/>
          <a:ext cx="1470660" cy="61443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Local Authorities (fleets)</a:t>
          </a:r>
        </a:p>
      </xdr:txBody>
    </xdr:sp>
    <xdr:clientData/>
  </xdr:twoCellAnchor>
  <xdr:twoCellAnchor>
    <xdr:from>
      <xdr:col>0</xdr:col>
      <xdr:colOff>494242</xdr:colOff>
      <xdr:row>44</xdr:row>
      <xdr:rowOff>78014</xdr:rowOff>
    </xdr:from>
    <xdr:to>
      <xdr:col>3</xdr:col>
      <xdr:colOff>174202</xdr:colOff>
      <xdr:row>45</xdr:row>
      <xdr:rowOff>161366</xdr:rowOff>
    </xdr:to>
    <xdr:sp macro="" textlink="">
      <xdr:nvSpPr>
        <xdr:cNvPr id="42" name="Rounded Rectangle 41"/>
        <xdr:cNvSpPr/>
      </xdr:nvSpPr>
      <xdr:spPr>
        <a:xfrm>
          <a:off x="494242" y="7758974"/>
          <a:ext cx="1508760" cy="26623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Sales risk/ Marketing</a:t>
          </a:r>
        </a:p>
      </xdr:txBody>
    </xdr:sp>
    <xdr:clientData/>
  </xdr:twoCellAnchor>
  <xdr:twoCellAnchor>
    <xdr:from>
      <xdr:col>4</xdr:col>
      <xdr:colOff>478334</xdr:colOff>
      <xdr:row>41</xdr:row>
      <xdr:rowOff>17077</xdr:rowOff>
    </xdr:from>
    <xdr:to>
      <xdr:col>7</xdr:col>
      <xdr:colOff>156721</xdr:colOff>
      <xdr:row>42</xdr:row>
      <xdr:rowOff>100348</xdr:rowOff>
    </xdr:to>
    <xdr:sp macro="" textlink="">
      <xdr:nvSpPr>
        <xdr:cNvPr id="43" name="Rounded Rectangle 42"/>
        <xdr:cNvSpPr/>
      </xdr:nvSpPr>
      <xdr:spPr>
        <a:xfrm>
          <a:off x="2916734" y="7149397"/>
          <a:ext cx="1507187" cy="26615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Deposit contribution</a:t>
          </a:r>
        </a:p>
      </xdr:txBody>
    </xdr:sp>
    <xdr:clientData/>
  </xdr:twoCellAnchor>
  <xdr:twoCellAnchor>
    <xdr:from>
      <xdr:col>0</xdr:col>
      <xdr:colOff>257993</xdr:colOff>
      <xdr:row>12</xdr:row>
      <xdr:rowOff>26948</xdr:rowOff>
    </xdr:from>
    <xdr:to>
      <xdr:col>2</xdr:col>
      <xdr:colOff>474426</xdr:colOff>
      <xdr:row>14</xdr:row>
      <xdr:rowOff>152581</xdr:rowOff>
    </xdr:to>
    <xdr:sp macro="" textlink="">
      <xdr:nvSpPr>
        <xdr:cNvPr id="44" name="Rounded Rectangle 43"/>
        <xdr:cNvSpPr/>
      </xdr:nvSpPr>
      <xdr:spPr>
        <a:xfrm>
          <a:off x="257993" y="1855748"/>
          <a:ext cx="1435633" cy="491393"/>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Service providers (maintenance offer)</a:t>
          </a:r>
        </a:p>
      </xdr:txBody>
    </xdr:sp>
    <xdr:clientData/>
  </xdr:twoCellAnchor>
  <xdr:twoCellAnchor>
    <xdr:from>
      <xdr:col>12</xdr:col>
      <xdr:colOff>119093</xdr:colOff>
      <xdr:row>19</xdr:row>
      <xdr:rowOff>163783</xdr:rowOff>
    </xdr:from>
    <xdr:to>
      <xdr:col>14</xdr:col>
      <xdr:colOff>413007</xdr:colOff>
      <xdr:row>24</xdr:row>
      <xdr:rowOff>22096</xdr:rowOff>
    </xdr:to>
    <xdr:sp macro="" textlink="">
      <xdr:nvSpPr>
        <xdr:cNvPr id="45" name="Rounded Rectangle 44"/>
        <xdr:cNvSpPr/>
      </xdr:nvSpPr>
      <xdr:spPr>
        <a:xfrm>
          <a:off x="7434293" y="3272743"/>
          <a:ext cx="1513114" cy="772713"/>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Targeted availability where refuelling options exist</a:t>
          </a:r>
        </a:p>
      </xdr:txBody>
    </xdr:sp>
    <xdr:clientData/>
  </xdr:twoCellAnchor>
  <xdr:twoCellAnchor>
    <xdr:from>
      <xdr:col>12</xdr:col>
      <xdr:colOff>119093</xdr:colOff>
      <xdr:row>17</xdr:row>
      <xdr:rowOff>144733</xdr:rowOff>
    </xdr:from>
    <xdr:to>
      <xdr:col>14</xdr:col>
      <xdr:colOff>413007</xdr:colOff>
      <xdr:row>19</xdr:row>
      <xdr:rowOff>99155</xdr:rowOff>
    </xdr:to>
    <xdr:sp macro="" textlink="">
      <xdr:nvSpPr>
        <xdr:cNvPr id="46" name="Rounded Rectangle 45"/>
        <xdr:cNvSpPr/>
      </xdr:nvSpPr>
      <xdr:spPr>
        <a:xfrm>
          <a:off x="7434293" y="2887933"/>
          <a:ext cx="1513114" cy="32018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Business users</a:t>
          </a:r>
        </a:p>
      </xdr:txBody>
    </xdr:sp>
    <xdr:clientData/>
  </xdr:twoCellAnchor>
  <xdr:twoCellAnchor>
    <xdr:from>
      <xdr:col>0</xdr:col>
      <xdr:colOff>232920</xdr:colOff>
      <xdr:row>15</xdr:row>
      <xdr:rowOff>26819</xdr:rowOff>
    </xdr:from>
    <xdr:to>
      <xdr:col>2</xdr:col>
      <xdr:colOff>484380</xdr:colOff>
      <xdr:row>18</xdr:row>
      <xdr:rowOff>172368</xdr:rowOff>
    </xdr:to>
    <xdr:sp macro="" textlink="">
      <xdr:nvSpPr>
        <xdr:cNvPr id="47" name="Rounded Rectangle 46"/>
        <xdr:cNvSpPr/>
      </xdr:nvSpPr>
      <xdr:spPr>
        <a:xfrm>
          <a:off x="232920" y="2404259"/>
          <a:ext cx="1470660" cy="694189"/>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Government / EU (compliance/ national initiatives)</a:t>
          </a:r>
        </a:p>
      </xdr:txBody>
    </xdr:sp>
    <xdr:clientData/>
  </xdr:twoCellAnchor>
  <xdr:twoCellAnchor>
    <xdr:from>
      <xdr:col>6</xdr:col>
      <xdr:colOff>113692</xdr:colOff>
      <xdr:row>7</xdr:row>
      <xdr:rowOff>135344</xdr:rowOff>
    </xdr:from>
    <xdr:to>
      <xdr:col>8</xdr:col>
      <xdr:colOff>407606</xdr:colOff>
      <xdr:row>8</xdr:row>
      <xdr:rowOff>169529</xdr:rowOff>
    </xdr:to>
    <xdr:sp macro="" textlink="">
      <xdr:nvSpPr>
        <xdr:cNvPr id="48" name="Rounded Rectangle 47"/>
        <xdr:cNvSpPr/>
      </xdr:nvSpPr>
      <xdr:spPr>
        <a:xfrm>
          <a:off x="3771292" y="1049744"/>
          <a:ext cx="1513114" cy="21706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PHEV</a:t>
          </a:r>
        </a:p>
      </xdr:txBody>
    </xdr:sp>
    <xdr:clientData/>
  </xdr:twoCellAnchor>
  <xdr:twoCellAnchor>
    <xdr:from>
      <xdr:col>6</xdr:col>
      <xdr:colOff>113692</xdr:colOff>
      <xdr:row>9</xdr:row>
      <xdr:rowOff>57499</xdr:rowOff>
    </xdr:from>
    <xdr:to>
      <xdr:col>8</xdr:col>
      <xdr:colOff>407606</xdr:colOff>
      <xdr:row>10</xdr:row>
      <xdr:rowOff>95270</xdr:rowOff>
    </xdr:to>
    <xdr:sp macro="" textlink="">
      <xdr:nvSpPr>
        <xdr:cNvPr id="49" name="Rounded Rectangle 48"/>
        <xdr:cNvSpPr/>
      </xdr:nvSpPr>
      <xdr:spPr>
        <a:xfrm>
          <a:off x="3771292" y="1337659"/>
          <a:ext cx="1513114" cy="22065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FCV</a:t>
          </a:r>
        </a:p>
      </xdr:txBody>
    </xdr:sp>
    <xdr:clientData/>
  </xdr:twoCellAnchor>
  <xdr:twoCellAnchor>
    <xdr:from>
      <xdr:col>3</xdr:col>
      <xdr:colOff>175563</xdr:colOff>
      <xdr:row>25</xdr:row>
      <xdr:rowOff>84049</xdr:rowOff>
    </xdr:from>
    <xdr:to>
      <xdr:col>5</xdr:col>
      <xdr:colOff>469477</xdr:colOff>
      <xdr:row>27</xdr:row>
      <xdr:rowOff>46836</xdr:rowOff>
    </xdr:to>
    <xdr:sp macro="" textlink="">
      <xdr:nvSpPr>
        <xdr:cNvPr id="50" name="Rounded Rectangle 49"/>
        <xdr:cNvSpPr/>
      </xdr:nvSpPr>
      <xdr:spPr>
        <a:xfrm>
          <a:off x="2004363" y="4290289"/>
          <a:ext cx="1513114" cy="32854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Manufacturing facility</a:t>
          </a:r>
        </a:p>
      </xdr:txBody>
    </xdr:sp>
    <xdr:clientData/>
  </xdr:twoCellAnchor>
  <xdr:twoCellAnchor>
    <xdr:from>
      <xdr:col>3</xdr:col>
      <xdr:colOff>174219</xdr:colOff>
      <xdr:row>27</xdr:row>
      <xdr:rowOff>100506</xdr:rowOff>
    </xdr:from>
    <xdr:to>
      <xdr:col>5</xdr:col>
      <xdr:colOff>468133</xdr:colOff>
      <xdr:row>29</xdr:row>
      <xdr:rowOff>73090</xdr:rowOff>
    </xdr:to>
    <xdr:sp macro="" textlink="">
      <xdr:nvSpPr>
        <xdr:cNvPr id="51" name="Rounded Rectangle 50"/>
        <xdr:cNvSpPr/>
      </xdr:nvSpPr>
      <xdr:spPr>
        <a:xfrm>
          <a:off x="2003019" y="4672506"/>
          <a:ext cx="1513114" cy="338344"/>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Funding/ grants</a:t>
          </a:r>
        </a:p>
      </xdr:txBody>
    </xdr:sp>
    <xdr:clientData/>
  </xdr:twoCellAnchor>
  <xdr:twoCellAnchor>
    <xdr:from>
      <xdr:col>9</xdr:col>
      <xdr:colOff>128710</xdr:colOff>
      <xdr:row>6</xdr:row>
      <xdr:rowOff>120637</xdr:rowOff>
    </xdr:from>
    <xdr:to>
      <xdr:col>11</xdr:col>
      <xdr:colOff>422624</xdr:colOff>
      <xdr:row>9</xdr:row>
      <xdr:rowOff>62754</xdr:rowOff>
    </xdr:to>
    <xdr:sp macro="" textlink="">
      <xdr:nvSpPr>
        <xdr:cNvPr id="52" name="Rounded Rectangle 51"/>
        <xdr:cNvSpPr/>
      </xdr:nvSpPr>
      <xdr:spPr>
        <a:xfrm>
          <a:off x="5615110" y="852157"/>
          <a:ext cx="1513114" cy="490757"/>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Online interaction (purchase via dealer)</a:t>
          </a:r>
        </a:p>
      </xdr:txBody>
    </xdr:sp>
    <xdr:clientData/>
  </xdr:twoCellAnchor>
  <xdr:twoCellAnchor>
    <xdr:from>
      <xdr:col>4</xdr:col>
      <xdr:colOff>8965</xdr:colOff>
      <xdr:row>37</xdr:row>
      <xdr:rowOff>62754</xdr:rowOff>
    </xdr:from>
    <xdr:to>
      <xdr:col>7</xdr:col>
      <xdr:colOff>145515</xdr:colOff>
      <xdr:row>38</xdr:row>
      <xdr:rowOff>154589</xdr:rowOff>
    </xdr:to>
    <xdr:sp macro="" textlink="">
      <xdr:nvSpPr>
        <xdr:cNvPr id="53" name="Rounded Rectangle 52"/>
        <xdr:cNvSpPr/>
      </xdr:nvSpPr>
      <xdr:spPr>
        <a:xfrm>
          <a:off x="2447365" y="6463554"/>
          <a:ext cx="1965350" cy="27471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Faulty models/ warranties etc.</a:t>
          </a:r>
        </a:p>
      </xdr:txBody>
    </xdr:sp>
    <xdr:clientData/>
  </xdr:twoCellAnchor>
  <xdr:twoCellAnchor>
    <xdr:from>
      <xdr:col>0</xdr:col>
      <xdr:colOff>492290</xdr:colOff>
      <xdr:row>42</xdr:row>
      <xdr:rowOff>107576</xdr:rowOff>
    </xdr:from>
    <xdr:to>
      <xdr:col>4</xdr:col>
      <xdr:colOff>259978</xdr:colOff>
      <xdr:row>44</xdr:row>
      <xdr:rowOff>23253</xdr:rowOff>
    </xdr:to>
    <xdr:sp macro="" textlink="">
      <xdr:nvSpPr>
        <xdr:cNvPr id="54" name="Rounded Rectangle 53"/>
        <xdr:cNvSpPr/>
      </xdr:nvSpPr>
      <xdr:spPr>
        <a:xfrm>
          <a:off x="492290" y="7422776"/>
          <a:ext cx="2206088" cy="28143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Cost of compliance/ compatibility</a:t>
          </a:r>
        </a:p>
      </xdr:txBody>
    </xdr:sp>
    <xdr:clientData/>
  </xdr:twoCellAnchor>
  <xdr:twoCellAnchor>
    <xdr:from>
      <xdr:col>3</xdr:col>
      <xdr:colOff>160259</xdr:colOff>
      <xdr:row>32</xdr:row>
      <xdr:rowOff>127394</xdr:rowOff>
    </xdr:from>
    <xdr:to>
      <xdr:col>5</xdr:col>
      <xdr:colOff>454173</xdr:colOff>
      <xdr:row>34</xdr:row>
      <xdr:rowOff>41910</xdr:rowOff>
    </xdr:to>
    <xdr:sp macro="" textlink="">
      <xdr:nvSpPr>
        <xdr:cNvPr id="55" name="Rounded Rectangle 54"/>
        <xdr:cNvSpPr/>
      </xdr:nvSpPr>
      <xdr:spPr>
        <a:xfrm>
          <a:off x="1989059" y="5613794"/>
          <a:ext cx="1513114" cy="280276"/>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Brand</a:t>
          </a:r>
        </a:p>
      </xdr:txBody>
    </xdr:sp>
    <xdr:clientData/>
  </xdr:twoCellAnchor>
  <xdr:twoCellAnchor>
    <xdr:from>
      <xdr:col>0</xdr:col>
      <xdr:colOff>263372</xdr:colOff>
      <xdr:row>9</xdr:row>
      <xdr:rowOff>32774</xdr:rowOff>
    </xdr:from>
    <xdr:to>
      <xdr:col>2</xdr:col>
      <xdr:colOff>479805</xdr:colOff>
      <xdr:row>11</xdr:row>
      <xdr:rowOff>161994</xdr:rowOff>
    </xdr:to>
    <xdr:sp macro="" textlink="">
      <xdr:nvSpPr>
        <xdr:cNvPr id="56" name="Rounded Rectangle 55"/>
        <xdr:cNvSpPr/>
      </xdr:nvSpPr>
      <xdr:spPr>
        <a:xfrm>
          <a:off x="263372" y="1312934"/>
          <a:ext cx="1435633" cy="494980"/>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Charging Point Manufacturers</a:t>
          </a:r>
        </a:p>
      </xdr:txBody>
    </xdr:sp>
    <xdr:clientData/>
  </xdr:twoCellAnchor>
  <xdr:twoCellAnchor>
    <xdr:from>
      <xdr:col>6</xdr:col>
      <xdr:colOff>113692</xdr:colOff>
      <xdr:row>14</xdr:row>
      <xdr:rowOff>26785</xdr:rowOff>
    </xdr:from>
    <xdr:to>
      <xdr:col>8</xdr:col>
      <xdr:colOff>407606</xdr:colOff>
      <xdr:row>16</xdr:row>
      <xdr:rowOff>169785</xdr:rowOff>
    </xdr:to>
    <xdr:sp macro="" textlink="">
      <xdr:nvSpPr>
        <xdr:cNvPr id="57" name="Rounded Rectangle 56"/>
        <xdr:cNvSpPr/>
      </xdr:nvSpPr>
      <xdr:spPr>
        <a:xfrm>
          <a:off x="3771292" y="2221345"/>
          <a:ext cx="1513114" cy="50876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Different grades and ownership models</a:t>
          </a:r>
        </a:p>
      </xdr:txBody>
    </xdr:sp>
    <xdr:clientData/>
  </xdr:twoCellAnchor>
  <xdr:twoCellAnchor>
    <xdr:from>
      <xdr:col>3</xdr:col>
      <xdr:colOff>172538</xdr:colOff>
      <xdr:row>13</xdr:row>
      <xdr:rowOff>149702</xdr:rowOff>
    </xdr:from>
    <xdr:to>
      <xdr:col>5</xdr:col>
      <xdr:colOff>466452</xdr:colOff>
      <xdr:row>16</xdr:row>
      <xdr:rowOff>92496</xdr:rowOff>
    </xdr:to>
    <xdr:sp macro="" textlink="">
      <xdr:nvSpPr>
        <xdr:cNvPr id="58" name="Rounded Rectangle 57"/>
        <xdr:cNvSpPr/>
      </xdr:nvSpPr>
      <xdr:spPr>
        <a:xfrm>
          <a:off x="2001338" y="2161382"/>
          <a:ext cx="1513114" cy="491434"/>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Gather feedback from consumers</a:t>
          </a:r>
        </a:p>
      </xdr:txBody>
    </xdr:sp>
    <xdr:clientData/>
  </xdr:twoCellAnchor>
  <xdr:twoCellAnchor>
    <xdr:from>
      <xdr:col>12</xdr:col>
      <xdr:colOff>119093</xdr:colOff>
      <xdr:row>12</xdr:row>
      <xdr:rowOff>82541</xdr:rowOff>
    </xdr:from>
    <xdr:to>
      <xdr:col>14</xdr:col>
      <xdr:colOff>413007</xdr:colOff>
      <xdr:row>15</xdr:row>
      <xdr:rowOff>90303</xdr:rowOff>
    </xdr:to>
    <xdr:sp macro="" textlink="">
      <xdr:nvSpPr>
        <xdr:cNvPr id="59" name="Rounded Rectangle 58"/>
        <xdr:cNvSpPr/>
      </xdr:nvSpPr>
      <xdr:spPr>
        <a:xfrm>
          <a:off x="7434293" y="1911341"/>
          <a:ext cx="1513114" cy="556402"/>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Receptive to new technology</a:t>
          </a:r>
        </a:p>
      </xdr:txBody>
    </xdr:sp>
    <xdr:clientData/>
  </xdr:twoCellAnchor>
  <xdr:twoCellAnchor>
    <xdr:from>
      <xdr:col>0</xdr:col>
      <xdr:colOff>182781</xdr:colOff>
      <xdr:row>29</xdr:row>
      <xdr:rowOff>49507</xdr:rowOff>
    </xdr:from>
    <xdr:to>
      <xdr:col>2</xdr:col>
      <xdr:colOff>476695</xdr:colOff>
      <xdr:row>31</xdr:row>
      <xdr:rowOff>170330</xdr:rowOff>
    </xdr:to>
    <xdr:sp macro="" textlink="">
      <xdr:nvSpPr>
        <xdr:cNvPr id="60" name="Rounded Rectangle 59"/>
        <xdr:cNvSpPr/>
      </xdr:nvSpPr>
      <xdr:spPr>
        <a:xfrm>
          <a:off x="182781" y="4987267"/>
          <a:ext cx="1513114" cy="486583"/>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App developer/ provider</a:t>
          </a:r>
        </a:p>
      </xdr:txBody>
    </xdr:sp>
    <xdr:clientData/>
  </xdr:twoCellAnchor>
  <xdr:twoCellAnchor>
    <xdr:from>
      <xdr:col>3</xdr:col>
      <xdr:colOff>172538</xdr:colOff>
      <xdr:row>16</xdr:row>
      <xdr:rowOff>127330</xdr:rowOff>
    </xdr:from>
    <xdr:to>
      <xdr:col>5</xdr:col>
      <xdr:colOff>466452</xdr:colOff>
      <xdr:row>18</xdr:row>
      <xdr:rowOff>117342</xdr:rowOff>
    </xdr:to>
    <xdr:sp macro="" textlink="">
      <xdr:nvSpPr>
        <xdr:cNvPr id="61" name="Rounded Rectangle 60"/>
        <xdr:cNvSpPr/>
      </xdr:nvSpPr>
      <xdr:spPr>
        <a:xfrm>
          <a:off x="2001338" y="2687650"/>
          <a:ext cx="1513114" cy="35577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Develop apps</a:t>
          </a:r>
        </a:p>
      </xdr:txBody>
    </xdr:sp>
    <xdr:clientData/>
  </xdr:twoCellAnchor>
  <xdr:twoCellAnchor>
    <xdr:from>
      <xdr:col>0</xdr:col>
      <xdr:colOff>210061</xdr:colOff>
      <xdr:row>26</xdr:row>
      <xdr:rowOff>87630</xdr:rowOff>
    </xdr:from>
    <xdr:to>
      <xdr:col>2</xdr:col>
      <xdr:colOff>461521</xdr:colOff>
      <xdr:row>29</xdr:row>
      <xdr:rowOff>21013</xdr:rowOff>
    </xdr:to>
    <xdr:sp macro="" textlink="">
      <xdr:nvSpPr>
        <xdr:cNvPr id="62" name="Rounded Rectangle 61"/>
        <xdr:cNvSpPr/>
      </xdr:nvSpPr>
      <xdr:spPr>
        <a:xfrm>
          <a:off x="210061" y="4476750"/>
          <a:ext cx="1470660" cy="482023"/>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Car sharing schemes</a:t>
          </a:r>
        </a:p>
      </xdr:txBody>
    </xdr:sp>
    <xdr:clientData/>
  </xdr:twoCellAnchor>
  <xdr:twoCellAnchor>
    <xdr:from>
      <xdr:col>3</xdr:col>
      <xdr:colOff>162501</xdr:colOff>
      <xdr:row>29</xdr:row>
      <xdr:rowOff>123525</xdr:rowOff>
    </xdr:from>
    <xdr:to>
      <xdr:col>5</xdr:col>
      <xdr:colOff>456415</xdr:colOff>
      <xdr:row>32</xdr:row>
      <xdr:rowOff>73361</xdr:rowOff>
    </xdr:to>
    <xdr:sp macro="" textlink="">
      <xdr:nvSpPr>
        <xdr:cNvPr id="63" name="Rounded Rectangle 62"/>
        <xdr:cNvSpPr/>
      </xdr:nvSpPr>
      <xdr:spPr>
        <a:xfrm>
          <a:off x="1991301" y="5061285"/>
          <a:ext cx="1513114" cy="498476"/>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Charging Points (Tesla)</a:t>
          </a:r>
        </a:p>
      </xdr:txBody>
    </xdr:sp>
    <xdr:clientData/>
  </xdr:twoCellAnchor>
  <xdr:twoCellAnchor>
    <xdr:from>
      <xdr:col>12</xdr:col>
      <xdr:colOff>119093</xdr:colOff>
      <xdr:row>15</xdr:row>
      <xdr:rowOff>139691</xdr:rowOff>
    </xdr:from>
    <xdr:to>
      <xdr:col>14</xdr:col>
      <xdr:colOff>413007</xdr:colOff>
      <xdr:row>17</xdr:row>
      <xdr:rowOff>94113</xdr:rowOff>
    </xdr:to>
    <xdr:sp macro="" textlink="">
      <xdr:nvSpPr>
        <xdr:cNvPr id="64" name="Rounded Rectangle 63"/>
        <xdr:cNvSpPr/>
      </xdr:nvSpPr>
      <xdr:spPr>
        <a:xfrm>
          <a:off x="7434293" y="2517131"/>
          <a:ext cx="1513114" cy="320182"/>
        </a:xfrm>
        <a:prstGeom prst="roundRect">
          <a:avLst/>
        </a:prstGeom>
        <a:solidFill>
          <a:srgbClr val="808080"/>
        </a:solidFill>
        <a:ln w="25400" cap="flat" cmpd="sng" algn="ctr">
          <a:solidFill>
            <a:srgbClr val="808080">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Personal users</a:t>
          </a:r>
        </a:p>
      </xdr:txBody>
    </xdr:sp>
    <xdr:clientData/>
  </xdr:twoCellAnchor>
  <xdr:twoCellAnchor>
    <xdr:from>
      <xdr:col>15</xdr:col>
      <xdr:colOff>83128</xdr:colOff>
      <xdr:row>2</xdr:row>
      <xdr:rowOff>0</xdr:rowOff>
    </xdr:from>
    <xdr:to>
      <xdr:col>17</xdr:col>
      <xdr:colOff>367437</xdr:colOff>
      <xdr:row>3</xdr:row>
      <xdr:rowOff>156430</xdr:rowOff>
    </xdr:to>
    <xdr:sp macro="" textlink="">
      <xdr:nvSpPr>
        <xdr:cNvPr id="65" name="Rounded Rectangle 64"/>
        <xdr:cNvSpPr/>
      </xdr:nvSpPr>
      <xdr:spPr>
        <a:xfrm>
          <a:off x="9227128" y="0"/>
          <a:ext cx="1503509" cy="33931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manufacturer</a:t>
          </a:r>
        </a:p>
      </xdr:txBody>
    </xdr:sp>
    <xdr:clientData/>
  </xdr:twoCellAnchor>
  <xdr:twoCellAnchor>
    <xdr:from>
      <xdr:col>15</xdr:col>
      <xdr:colOff>83128</xdr:colOff>
      <xdr:row>4</xdr:row>
      <xdr:rowOff>45259</xdr:rowOff>
    </xdr:from>
    <xdr:to>
      <xdr:col>17</xdr:col>
      <xdr:colOff>367437</xdr:colOff>
      <xdr:row>6</xdr:row>
      <xdr:rowOff>18809</xdr:rowOff>
    </xdr:to>
    <xdr:sp macro="" textlink="">
      <xdr:nvSpPr>
        <xdr:cNvPr id="66" name="Rounded Rectangle 65"/>
        <xdr:cNvSpPr/>
      </xdr:nvSpPr>
      <xdr:spPr>
        <a:xfrm>
          <a:off x="9227128" y="411019"/>
          <a:ext cx="1503509" cy="33931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Variation</a:t>
          </a:r>
        </a:p>
      </xdr:txBody>
    </xdr:sp>
    <xdr:clientData/>
  </xdr:twoCellAnchor>
  <xdr:twoCellAnchor>
    <xdr:from>
      <xdr:col>6</xdr:col>
      <xdr:colOff>113692</xdr:colOff>
      <xdr:row>17</xdr:row>
      <xdr:rowOff>26784</xdr:rowOff>
    </xdr:from>
    <xdr:to>
      <xdr:col>8</xdr:col>
      <xdr:colOff>407606</xdr:colOff>
      <xdr:row>19</xdr:row>
      <xdr:rowOff>169785</xdr:rowOff>
    </xdr:to>
    <xdr:sp macro="" textlink="">
      <xdr:nvSpPr>
        <xdr:cNvPr id="67" name="Rounded Rectangle 66"/>
        <xdr:cNvSpPr/>
      </xdr:nvSpPr>
      <xdr:spPr>
        <a:xfrm>
          <a:off x="3771292" y="2769984"/>
          <a:ext cx="1513114" cy="50876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Service provision and ongoing support</a:t>
          </a:r>
        </a:p>
      </xdr:txBody>
    </xdr:sp>
    <xdr:clientData/>
  </xdr:twoCellAnchor>
  <xdr:twoCellAnchor>
    <xdr:from>
      <xdr:col>9</xdr:col>
      <xdr:colOff>97973</xdr:colOff>
      <xdr:row>12</xdr:row>
      <xdr:rowOff>161576</xdr:rowOff>
    </xdr:from>
    <xdr:to>
      <xdr:col>11</xdr:col>
      <xdr:colOff>391887</xdr:colOff>
      <xdr:row>15</xdr:row>
      <xdr:rowOff>158834</xdr:rowOff>
    </xdr:to>
    <xdr:sp macro="" textlink="">
      <xdr:nvSpPr>
        <xdr:cNvPr id="68" name="Rounded Rectangle 67"/>
        <xdr:cNvSpPr/>
      </xdr:nvSpPr>
      <xdr:spPr>
        <a:xfrm>
          <a:off x="5584373" y="1990376"/>
          <a:ext cx="1513114" cy="54589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Premium/ mid/ low-end range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28525</xdr:colOff>
      <xdr:row>33</xdr:row>
      <xdr:rowOff>166689</xdr:rowOff>
    </xdr:from>
    <xdr:to>
      <xdr:col>7</xdr:col>
      <xdr:colOff>341474</xdr:colOff>
      <xdr:row>45</xdr:row>
      <xdr:rowOff>125813</xdr:rowOff>
    </xdr:to>
    <xdr:sp macro="" textlink="">
      <xdr:nvSpPr>
        <xdr:cNvPr id="2" name="Rectangle 1"/>
        <xdr:cNvSpPr/>
      </xdr:nvSpPr>
      <xdr:spPr>
        <a:xfrm>
          <a:off x="28525" y="6018849"/>
          <a:ext cx="4580149" cy="2153684"/>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28525</xdr:colOff>
      <xdr:row>2</xdr:row>
      <xdr:rowOff>135115</xdr:rowOff>
    </xdr:from>
    <xdr:to>
      <xdr:col>3</xdr:col>
      <xdr:colOff>34640</xdr:colOff>
      <xdr:row>33</xdr:row>
      <xdr:rowOff>165002</xdr:rowOff>
    </xdr:to>
    <xdr:sp macro="" textlink="">
      <xdr:nvSpPr>
        <xdr:cNvPr id="3" name="Rectangle 2"/>
        <xdr:cNvSpPr/>
      </xdr:nvSpPr>
      <xdr:spPr>
        <a:xfrm rot="16200000">
          <a:off x="-1903601" y="2250121"/>
          <a:ext cx="5699167" cy="1834915"/>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41566</xdr:colOff>
      <xdr:row>2</xdr:row>
      <xdr:rowOff>135115</xdr:rowOff>
    </xdr:from>
    <xdr:to>
      <xdr:col>5</xdr:col>
      <xdr:colOff>602677</xdr:colOff>
      <xdr:row>19</xdr:row>
      <xdr:rowOff>54693</xdr:rowOff>
    </xdr:to>
    <xdr:sp macro="" textlink="">
      <xdr:nvSpPr>
        <xdr:cNvPr id="4" name="Rectangle 3"/>
        <xdr:cNvSpPr/>
      </xdr:nvSpPr>
      <xdr:spPr>
        <a:xfrm rot="16200000">
          <a:off x="1246253" y="942108"/>
          <a:ext cx="3028538" cy="178031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595749</xdr:colOff>
      <xdr:row>2</xdr:row>
      <xdr:rowOff>135112</xdr:rowOff>
    </xdr:from>
    <xdr:to>
      <xdr:col>8</xdr:col>
      <xdr:colOff>568040</xdr:colOff>
      <xdr:row>33</xdr:row>
      <xdr:rowOff>154115</xdr:rowOff>
    </xdr:to>
    <xdr:sp macro="" textlink="">
      <xdr:nvSpPr>
        <xdr:cNvPr id="5" name="Rectangle 4"/>
        <xdr:cNvSpPr/>
      </xdr:nvSpPr>
      <xdr:spPr>
        <a:xfrm rot="16200000">
          <a:off x="1700153" y="2261588"/>
          <a:ext cx="5688283" cy="180109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577933</xdr:colOff>
      <xdr:row>2</xdr:row>
      <xdr:rowOff>135111</xdr:rowOff>
    </xdr:from>
    <xdr:to>
      <xdr:col>14</xdr:col>
      <xdr:colOff>555171</xdr:colOff>
      <xdr:row>33</xdr:row>
      <xdr:rowOff>154115</xdr:rowOff>
    </xdr:to>
    <xdr:sp macro="" textlink="">
      <xdr:nvSpPr>
        <xdr:cNvPr id="6" name="Rectangle 5"/>
        <xdr:cNvSpPr/>
      </xdr:nvSpPr>
      <xdr:spPr>
        <a:xfrm rot="16200000">
          <a:off x="5342410" y="2259114"/>
          <a:ext cx="5688284" cy="1806038"/>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350266</xdr:colOff>
      <xdr:row>33</xdr:row>
      <xdr:rowOff>166687</xdr:rowOff>
    </xdr:from>
    <xdr:to>
      <xdr:col>14</xdr:col>
      <xdr:colOff>567047</xdr:colOff>
      <xdr:row>45</xdr:row>
      <xdr:rowOff>125813</xdr:rowOff>
    </xdr:to>
    <xdr:sp macro="" textlink="">
      <xdr:nvSpPr>
        <xdr:cNvPr id="7" name="Rectangle 6"/>
        <xdr:cNvSpPr/>
      </xdr:nvSpPr>
      <xdr:spPr>
        <a:xfrm>
          <a:off x="4617466" y="6018847"/>
          <a:ext cx="4483981" cy="215368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27710</xdr:colOff>
      <xdr:row>2</xdr:row>
      <xdr:rowOff>148969</xdr:rowOff>
    </xdr:from>
    <xdr:to>
      <xdr:col>5</xdr:col>
      <xdr:colOff>595745</xdr:colOff>
      <xdr:row>7</xdr:row>
      <xdr:rowOff>117961</xdr:rowOff>
    </xdr:to>
    <xdr:sp macro="" textlink="">
      <xdr:nvSpPr>
        <xdr:cNvPr id="8" name="TextBox 7"/>
        <xdr:cNvSpPr txBox="1"/>
      </xdr:nvSpPr>
      <xdr:spPr>
        <a:xfrm>
          <a:off x="1856510" y="331849"/>
          <a:ext cx="1787235" cy="8833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ACTIVITIES</a:t>
          </a:r>
        </a:p>
      </xdr:txBody>
    </xdr:sp>
    <xdr:clientData/>
  </xdr:twoCellAnchor>
  <xdr:twoCellAnchor>
    <xdr:from>
      <xdr:col>0</xdr:col>
      <xdr:colOff>27710</xdr:colOff>
      <xdr:row>2</xdr:row>
      <xdr:rowOff>148969</xdr:rowOff>
    </xdr:from>
    <xdr:to>
      <xdr:col>3</xdr:col>
      <xdr:colOff>41564</xdr:colOff>
      <xdr:row>7</xdr:row>
      <xdr:rowOff>117961</xdr:rowOff>
    </xdr:to>
    <xdr:sp macro="" textlink="">
      <xdr:nvSpPr>
        <xdr:cNvPr id="9" name="TextBox 8"/>
        <xdr:cNvSpPr txBox="1"/>
      </xdr:nvSpPr>
      <xdr:spPr>
        <a:xfrm>
          <a:off x="27710" y="331849"/>
          <a:ext cx="1842654" cy="8833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PARTNER NETWORK</a:t>
          </a:r>
        </a:p>
      </xdr:txBody>
    </xdr:sp>
    <xdr:clientData/>
  </xdr:twoCellAnchor>
  <xdr:twoCellAnchor>
    <xdr:from>
      <xdr:col>6</xdr:col>
      <xdr:colOff>13855</xdr:colOff>
      <xdr:row>2</xdr:row>
      <xdr:rowOff>135115</xdr:rowOff>
    </xdr:from>
    <xdr:to>
      <xdr:col>8</xdr:col>
      <xdr:colOff>581890</xdr:colOff>
      <xdr:row>7</xdr:row>
      <xdr:rowOff>104107</xdr:rowOff>
    </xdr:to>
    <xdr:sp macro="" textlink="">
      <xdr:nvSpPr>
        <xdr:cNvPr id="10" name="TextBox 9"/>
        <xdr:cNvSpPr txBox="1"/>
      </xdr:nvSpPr>
      <xdr:spPr>
        <a:xfrm>
          <a:off x="3671455" y="317995"/>
          <a:ext cx="1787235" cy="8833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OFFER</a:t>
          </a:r>
        </a:p>
      </xdr:txBody>
    </xdr:sp>
    <xdr:clientData/>
  </xdr:twoCellAnchor>
  <xdr:twoCellAnchor>
    <xdr:from>
      <xdr:col>8</xdr:col>
      <xdr:colOff>595746</xdr:colOff>
      <xdr:row>2</xdr:row>
      <xdr:rowOff>162824</xdr:rowOff>
    </xdr:from>
    <xdr:to>
      <xdr:col>11</xdr:col>
      <xdr:colOff>554181</xdr:colOff>
      <xdr:row>7</xdr:row>
      <xdr:rowOff>131816</xdr:rowOff>
    </xdr:to>
    <xdr:sp macro="" textlink="">
      <xdr:nvSpPr>
        <xdr:cNvPr id="11" name="TextBox 10"/>
        <xdr:cNvSpPr txBox="1"/>
      </xdr:nvSpPr>
      <xdr:spPr>
        <a:xfrm>
          <a:off x="5472546" y="345704"/>
          <a:ext cx="1787235" cy="8833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RELATIONSHIPS</a:t>
          </a:r>
        </a:p>
      </xdr:txBody>
    </xdr:sp>
    <xdr:clientData/>
  </xdr:twoCellAnchor>
  <xdr:twoCellAnchor>
    <xdr:from>
      <xdr:col>11</xdr:col>
      <xdr:colOff>581891</xdr:colOff>
      <xdr:row>2</xdr:row>
      <xdr:rowOff>148970</xdr:rowOff>
    </xdr:from>
    <xdr:to>
      <xdr:col>14</xdr:col>
      <xdr:colOff>540326</xdr:colOff>
      <xdr:row>7</xdr:row>
      <xdr:rowOff>117962</xdr:rowOff>
    </xdr:to>
    <xdr:sp macro="" textlink="">
      <xdr:nvSpPr>
        <xdr:cNvPr id="12" name="TextBox 11"/>
        <xdr:cNvSpPr txBox="1"/>
      </xdr:nvSpPr>
      <xdr:spPr>
        <a:xfrm>
          <a:off x="7287491" y="331850"/>
          <a:ext cx="1787235" cy="8833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SEGMENTS</a:t>
          </a:r>
        </a:p>
      </xdr:txBody>
    </xdr:sp>
    <xdr:clientData/>
  </xdr:twoCellAnchor>
  <xdr:twoCellAnchor>
    <xdr:from>
      <xdr:col>3</xdr:col>
      <xdr:colOff>35213</xdr:colOff>
      <xdr:row>19</xdr:row>
      <xdr:rowOff>54692</xdr:rowOff>
    </xdr:from>
    <xdr:to>
      <xdr:col>5</xdr:col>
      <xdr:colOff>598715</xdr:colOff>
      <xdr:row>33</xdr:row>
      <xdr:rowOff>164697</xdr:rowOff>
    </xdr:to>
    <xdr:sp macro="" textlink="">
      <xdr:nvSpPr>
        <xdr:cNvPr id="13" name="Rectangle 12"/>
        <xdr:cNvSpPr/>
      </xdr:nvSpPr>
      <xdr:spPr>
        <a:xfrm rot="16200000">
          <a:off x="1420201" y="3790344"/>
          <a:ext cx="2670325" cy="1782702"/>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xdr:col>
      <xdr:colOff>587830</xdr:colOff>
      <xdr:row>19</xdr:row>
      <xdr:rowOff>114067</xdr:rowOff>
    </xdr:from>
    <xdr:to>
      <xdr:col>5</xdr:col>
      <xdr:colOff>546265</xdr:colOff>
      <xdr:row>26</xdr:row>
      <xdr:rowOff>176808</xdr:rowOff>
    </xdr:to>
    <xdr:sp macro="" textlink="">
      <xdr:nvSpPr>
        <xdr:cNvPr id="14" name="TextBox 13"/>
        <xdr:cNvSpPr txBox="1"/>
      </xdr:nvSpPr>
      <xdr:spPr>
        <a:xfrm>
          <a:off x="1807030" y="3405907"/>
          <a:ext cx="1787235" cy="134290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RESOURCES</a:t>
          </a:r>
        </a:p>
      </xdr:txBody>
    </xdr:sp>
    <xdr:clientData/>
  </xdr:twoCellAnchor>
  <xdr:twoCellAnchor>
    <xdr:from>
      <xdr:col>8</xdr:col>
      <xdr:colOff>554182</xdr:colOff>
      <xdr:row>19</xdr:row>
      <xdr:rowOff>53702</xdr:rowOff>
    </xdr:from>
    <xdr:to>
      <xdr:col>11</xdr:col>
      <xdr:colOff>512617</xdr:colOff>
      <xdr:row>33</xdr:row>
      <xdr:rowOff>149166</xdr:rowOff>
    </xdr:to>
    <xdr:sp macro="" textlink="">
      <xdr:nvSpPr>
        <xdr:cNvPr id="15" name="TextBox 14"/>
        <xdr:cNvSpPr txBox="1"/>
      </xdr:nvSpPr>
      <xdr:spPr>
        <a:xfrm>
          <a:off x="5430982" y="3345542"/>
          <a:ext cx="1787235" cy="265578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DISTRIBUTION CHANNELS</a:t>
          </a:r>
        </a:p>
      </xdr:txBody>
    </xdr:sp>
    <xdr:clientData/>
  </xdr:twoCellAnchor>
  <xdr:twoCellAnchor>
    <xdr:from>
      <xdr:col>8</xdr:col>
      <xdr:colOff>581895</xdr:colOff>
      <xdr:row>2</xdr:row>
      <xdr:rowOff>121257</xdr:rowOff>
    </xdr:from>
    <xdr:to>
      <xdr:col>11</xdr:col>
      <xdr:colOff>576942</xdr:colOff>
      <xdr:row>19</xdr:row>
      <xdr:rowOff>4221</xdr:rowOff>
    </xdr:to>
    <xdr:sp macro="" textlink="">
      <xdr:nvSpPr>
        <xdr:cNvPr id="16" name="Rectangle 15"/>
        <xdr:cNvSpPr/>
      </xdr:nvSpPr>
      <xdr:spPr>
        <a:xfrm rot="16200000">
          <a:off x="4874657" y="888175"/>
          <a:ext cx="2991924" cy="18238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575372</xdr:colOff>
      <xdr:row>19</xdr:row>
      <xdr:rowOff>6200</xdr:rowOff>
    </xdr:from>
    <xdr:to>
      <xdr:col>11</xdr:col>
      <xdr:colOff>576942</xdr:colOff>
      <xdr:row>33</xdr:row>
      <xdr:rowOff>152487</xdr:rowOff>
    </xdr:to>
    <xdr:sp macro="" textlink="">
      <xdr:nvSpPr>
        <xdr:cNvPr id="17" name="Rectangle 16"/>
        <xdr:cNvSpPr/>
      </xdr:nvSpPr>
      <xdr:spPr>
        <a:xfrm rot="16200000">
          <a:off x="5014053" y="3736159"/>
          <a:ext cx="2706607" cy="183037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308875</xdr:colOff>
      <xdr:row>34</xdr:row>
      <xdr:rowOff>28960</xdr:rowOff>
    </xdr:from>
    <xdr:to>
      <xdr:col>14</xdr:col>
      <xdr:colOff>544402</xdr:colOff>
      <xdr:row>35</xdr:row>
      <xdr:rowOff>101071</xdr:rowOff>
    </xdr:to>
    <xdr:sp macro="" textlink="">
      <xdr:nvSpPr>
        <xdr:cNvPr id="18" name="TextBox 17"/>
        <xdr:cNvSpPr txBox="1"/>
      </xdr:nvSpPr>
      <xdr:spPr>
        <a:xfrm>
          <a:off x="4576075" y="6064000"/>
          <a:ext cx="4502727" cy="25499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REVENUE STREAMS</a:t>
          </a:r>
        </a:p>
      </xdr:txBody>
    </xdr:sp>
    <xdr:clientData/>
  </xdr:twoCellAnchor>
  <xdr:twoCellAnchor>
    <xdr:from>
      <xdr:col>0</xdr:col>
      <xdr:colOff>92092</xdr:colOff>
      <xdr:row>34</xdr:row>
      <xdr:rowOff>39228</xdr:rowOff>
    </xdr:from>
    <xdr:to>
      <xdr:col>7</xdr:col>
      <xdr:colOff>327619</xdr:colOff>
      <xdr:row>35</xdr:row>
      <xdr:rowOff>91291</xdr:rowOff>
    </xdr:to>
    <xdr:sp macro="" textlink="">
      <xdr:nvSpPr>
        <xdr:cNvPr id="19" name="TextBox 18"/>
        <xdr:cNvSpPr txBox="1"/>
      </xdr:nvSpPr>
      <xdr:spPr>
        <a:xfrm>
          <a:off x="92092" y="6074268"/>
          <a:ext cx="4502727" cy="234943"/>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COST STRUCTURE</a:t>
          </a:r>
        </a:p>
      </xdr:txBody>
    </xdr:sp>
    <xdr:clientData/>
  </xdr:twoCellAnchor>
  <xdr:twoCellAnchor>
    <xdr:from>
      <xdr:col>0</xdr:col>
      <xdr:colOff>30678</xdr:colOff>
      <xdr:row>1</xdr:row>
      <xdr:rowOff>0</xdr:rowOff>
    </xdr:from>
    <xdr:to>
      <xdr:col>14</xdr:col>
      <xdr:colOff>543295</xdr:colOff>
      <xdr:row>2</xdr:row>
      <xdr:rowOff>135115</xdr:rowOff>
    </xdr:to>
    <xdr:sp macro="" textlink="">
      <xdr:nvSpPr>
        <xdr:cNvPr id="20" name="Rectangle 19"/>
        <xdr:cNvSpPr/>
      </xdr:nvSpPr>
      <xdr:spPr>
        <a:xfrm>
          <a:off x="30678" y="0"/>
          <a:ext cx="9047017" cy="317995"/>
        </a:xfrm>
        <a:prstGeom prst="rect">
          <a:avLst/>
        </a:prstGeom>
        <a:solidFill>
          <a:srgbClr val="00487C"/>
        </a:solid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0</xdr:colOff>
      <xdr:row>1</xdr:row>
      <xdr:rowOff>41563</xdr:rowOff>
    </xdr:from>
    <xdr:to>
      <xdr:col>14</xdr:col>
      <xdr:colOff>457199</xdr:colOff>
      <xdr:row>3</xdr:row>
      <xdr:rowOff>7653</xdr:rowOff>
    </xdr:to>
    <xdr:sp macro="" textlink="">
      <xdr:nvSpPr>
        <xdr:cNvPr id="21" name="TextBox 20"/>
        <xdr:cNvSpPr txBox="1"/>
      </xdr:nvSpPr>
      <xdr:spPr>
        <a:xfrm>
          <a:off x="0" y="41563"/>
          <a:ext cx="8991599" cy="3318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CHARGING POINT OPERATOR AND VARIANTS</a:t>
          </a:r>
        </a:p>
      </xdr:txBody>
    </xdr:sp>
    <xdr:clientData/>
  </xdr:twoCellAnchor>
  <xdr:twoCellAnchor>
    <xdr:from>
      <xdr:col>0</xdr:col>
      <xdr:colOff>170215</xdr:colOff>
      <xdr:row>5</xdr:row>
      <xdr:rowOff>36323</xdr:rowOff>
    </xdr:from>
    <xdr:to>
      <xdr:col>2</xdr:col>
      <xdr:colOff>464129</xdr:colOff>
      <xdr:row>7</xdr:row>
      <xdr:rowOff>165172</xdr:rowOff>
    </xdr:to>
    <xdr:sp macro="" textlink="">
      <xdr:nvSpPr>
        <xdr:cNvPr id="22" name="Rounded Rectangle 21"/>
        <xdr:cNvSpPr/>
      </xdr:nvSpPr>
      <xdr:spPr>
        <a:xfrm>
          <a:off x="170215" y="767843"/>
          <a:ext cx="1513114" cy="494609"/>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Charging point owners/ suppliers</a:t>
          </a:r>
        </a:p>
      </xdr:txBody>
    </xdr:sp>
    <xdr:clientData/>
  </xdr:twoCellAnchor>
  <xdr:twoCellAnchor>
    <xdr:from>
      <xdr:col>3</xdr:col>
      <xdr:colOff>166053</xdr:colOff>
      <xdr:row>11</xdr:row>
      <xdr:rowOff>36899</xdr:rowOff>
    </xdr:from>
    <xdr:to>
      <xdr:col>5</xdr:col>
      <xdr:colOff>459967</xdr:colOff>
      <xdr:row>12</xdr:row>
      <xdr:rowOff>138640</xdr:rowOff>
    </xdr:to>
    <xdr:sp macro="" textlink="">
      <xdr:nvSpPr>
        <xdr:cNvPr id="23" name="Rounded Rectangle 22"/>
        <xdr:cNvSpPr/>
      </xdr:nvSpPr>
      <xdr:spPr>
        <a:xfrm>
          <a:off x="1994853" y="1865699"/>
          <a:ext cx="1513114" cy="284621"/>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Membership sales</a:t>
          </a:r>
        </a:p>
      </xdr:txBody>
    </xdr:sp>
    <xdr:clientData/>
  </xdr:twoCellAnchor>
  <xdr:twoCellAnchor>
    <xdr:from>
      <xdr:col>0</xdr:col>
      <xdr:colOff>170215</xdr:colOff>
      <xdr:row>21</xdr:row>
      <xdr:rowOff>170833</xdr:rowOff>
    </xdr:from>
    <xdr:to>
      <xdr:col>2</xdr:col>
      <xdr:colOff>464129</xdr:colOff>
      <xdr:row>23</xdr:row>
      <xdr:rowOff>94775</xdr:rowOff>
    </xdr:to>
    <xdr:sp macro="" textlink="">
      <xdr:nvSpPr>
        <xdr:cNvPr id="24" name="Rounded Rectangle 23"/>
        <xdr:cNvSpPr/>
      </xdr:nvSpPr>
      <xdr:spPr>
        <a:xfrm>
          <a:off x="170215" y="3828433"/>
          <a:ext cx="1513114" cy="289702"/>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City/ Local Authorities</a:t>
          </a:r>
        </a:p>
      </xdr:txBody>
    </xdr:sp>
    <xdr:clientData/>
  </xdr:twoCellAnchor>
  <xdr:twoCellAnchor>
    <xdr:from>
      <xdr:col>9</xdr:col>
      <xdr:colOff>115289</xdr:colOff>
      <xdr:row>27</xdr:row>
      <xdr:rowOff>141054</xdr:rowOff>
    </xdr:from>
    <xdr:to>
      <xdr:col>11</xdr:col>
      <xdr:colOff>409203</xdr:colOff>
      <xdr:row>29</xdr:row>
      <xdr:rowOff>47434</xdr:rowOff>
    </xdr:to>
    <xdr:sp macro="" textlink="">
      <xdr:nvSpPr>
        <xdr:cNvPr id="25" name="Rounded Rectangle 24"/>
        <xdr:cNvSpPr/>
      </xdr:nvSpPr>
      <xdr:spPr>
        <a:xfrm>
          <a:off x="5601689" y="4895934"/>
          <a:ext cx="1513114" cy="27214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Website/ apps</a:t>
          </a:r>
        </a:p>
      </xdr:txBody>
    </xdr:sp>
    <xdr:clientData/>
  </xdr:twoCellAnchor>
  <xdr:twoCellAnchor>
    <xdr:from>
      <xdr:col>9</xdr:col>
      <xdr:colOff>126176</xdr:colOff>
      <xdr:row>5</xdr:row>
      <xdr:rowOff>107497</xdr:rowOff>
    </xdr:from>
    <xdr:to>
      <xdr:col>11</xdr:col>
      <xdr:colOff>420090</xdr:colOff>
      <xdr:row>7</xdr:row>
      <xdr:rowOff>30956</xdr:rowOff>
    </xdr:to>
    <xdr:sp macro="" textlink="">
      <xdr:nvSpPr>
        <xdr:cNvPr id="26" name="Rounded Rectangle 25"/>
        <xdr:cNvSpPr/>
      </xdr:nvSpPr>
      <xdr:spPr>
        <a:xfrm>
          <a:off x="5612576" y="847726"/>
          <a:ext cx="1513114" cy="29357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Self-service</a:t>
          </a:r>
        </a:p>
      </xdr:txBody>
    </xdr:sp>
    <xdr:clientData/>
  </xdr:twoCellAnchor>
  <xdr:twoCellAnchor>
    <xdr:from>
      <xdr:col>9</xdr:col>
      <xdr:colOff>115289</xdr:colOff>
      <xdr:row>25</xdr:row>
      <xdr:rowOff>124959</xdr:rowOff>
    </xdr:from>
    <xdr:to>
      <xdr:col>11</xdr:col>
      <xdr:colOff>409203</xdr:colOff>
      <xdr:row>27</xdr:row>
      <xdr:rowOff>72964</xdr:rowOff>
    </xdr:to>
    <xdr:sp macro="" textlink="">
      <xdr:nvSpPr>
        <xdr:cNvPr id="27" name="Rounded Rectangle 26"/>
        <xdr:cNvSpPr/>
      </xdr:nvSpPr>
      <xdr:spPr>
        <a:xfrm>
          <a:off x="5601689" y="4514079"/>
          <a:ext cx="1513114" cy="31376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Membership</a:t>
          </a:r>
          <a:r>
            <a:rPr lang="en-GB" sz="1100" b="0" baseline="0"/>
            <a:t> card</a:t>
          </a:r>
          <a:endParaRPr lang="en-GB" sz="1100" b="0"/>
        </a:p>
      </xdr:txBody>
    </xdr:sp>
    <xdr:clientData/>
  </xdr:twoCellAnchor>
  <xdr:twoCellAnchor>
    <xdr:from>
      <xdr:col>12</xdr:col>
      <xdr:colOff>210063</xdr:colOff>
      <xdr:row>5</xdr:row>
      <xdr:rowOff>163464</xdr:rowOff>
    </xdr:from>
    <xdr:to>
      <xdr:col>14</xdr:col>
      <xdr:colOff>392556</xdr:colOff>
      <xdr:row>9</xdr:row>
      <xdr:rowOff>108857</xdr:rowOff>
    </xdr:to>
    <xdr:sp macro="" textlink="">
      <xdr:nvSpPr>
        <xdr:cNvPr id="28" name="Rounded Rectangle 27"/>
        <xdr:cNvSpPr/>
      </xdr:nvSpPr>
      <xdr:spPr>
        <a:xfrm>
          <a:off x="7525263" y="903693"/>
          <a:ext cx="1401693" cy="68562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All</a:t>
          </a:r>
          <a:r>
            <a:rPr lang="en-GB" sz="1100" b="0" baseline="0"/>
            <a:t> ULEV owners near specific </a:t>
          </a:r>
          <a:r>
            <a:rPr lang="en-GB" sz="1100" b="0" i="0" baseline="0">
              <a:solidFill>
                <a:schemeClr val="lt1"/>
              </a:solidFill>
              <a:effectLst/>
              <a:latin typeface="+mn-lt"/>
              <a:ea typeface="+mn-ea"/>
              <a:cs typeface="+mn-cs"/>
            </a:rPr>
            <a:t>charging points</a:t>
          </a:r>
          <a:endParaRPr lang="en-GB" sz="1100" b="0"/>
        </a:p>
      </xdr:txBody>
    </xdr:sp>
    <xdr:clientData/>
  </xdr:twoCellAnchor>
  <xdr:twoCellAnchor>
    <xdr:from>
      <xdr:col>0</xdr:col>
      <xdr:colOff>89068</xdr:colOff>
      <xdr:row>18</xdr:row>
      <xdr:rowOff>86181</xdr:rowOff>
    </xdr:from>
    <xdr:to>
      <xdr:col>2</xdr:col>
      <xdr:colOff>545276</xdr:colOff>
      <xdr:row>21</xdr:row>
      <xdr:rowOff>102588</xdr:rowOff>
    </xdr:to>
    <xdr:sp macro="" textlink="">
      <xdr:nvSpPr>
        <xdr:cNvPr id="29" name="Rounded Rectangle 28"/>
        <xdr:cNvSpPr/>
      </xdr:nvSpPr>
      <xdr:spPr>
        <a:xfrm>
          <a:off x="89068" y="3195141"/>
          <a:ext cx="1675408" cy="56504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Private Partners/ </a:t>
          </a:r>
          <a:r>
            <a:rPr lang="en-GB" sz="1100" b="0" i="0" baseline="0">
              <a:solidFill>
                <a:schemeClr val="dk1"/>
              </a:solidFill>
              <a:effectLst/>
              <a:latin typeface="+mn-lt"/>
              <a:ea typeface="+mn-ea"/>
              <a:cs typeface="+mn-cs"/>
            </a:rPr>
            <a:t>Charging point</a:t>
          </a:r>
          <a:r>
            <a:rPr kumimoji="0" lang="en-GB" sz="1100" b="0" i="0" u="none" strike="noStrike" kern="0" cap="none" spc="0" normalizeH="0" baseline="0" noProof="0">
              <a:ln>
                <a:noFill/>
              </a:ln>
              <a:solidFill>
                <a:sysClr val="windowText" lastClr="000000"/>
              </a:solidFill>
              <a:effectLst/>
              <a:uLnTx/>
              <a:uFillTx/>
              <a:latin typeface="Calibri"/>
              <a:ea typeface="+mn-ea"/>
              <a:cs typeface="+mn-cs"/>
            </a:rPr>
            <a:t> host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(car parks etc.)</a:t>
          </a:r>
        </a:p>
      </xdr:txBody>
    </xdr:sp>
    <xdr:clientData/>
  </xdr:twoCellAnchor>
  <xdr:twoCellAnchor>
    <xdr:from>
      <xdr:col>3</xdr:col>
      <xdr:colOff>166053</xdr:colOff>
      <xdr:row>8</xdr:row>
      <xdr:rowOff>35756</xdr:rowOff>
    </xdr:from>
    <xdr:to>
      <xdr:col>5</xdr:col>
      <xdr:colOff>459967</xdr:colOff>
      <xdr:row>10</xdr:row>
      <xdr:rowOff>172973</xdr:rowOff>
    </xdr:to>
    <xdr:sp macro="" textlink="">
      <xdr:nvSpPr>
        <xdr:cNvPr id="30" name="Rounded Rectangle 29"/>
        <xdr:cNvSpPr/>
      </xdr:nvSpPr>
      <xdr:spPr>
        <a:xfrm>
          <a:off x="1994853" y="1315916"/>
          <a:ext cx="1513114" cy="50297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Engaging with partners</a:t>
          </a:r>
        </a:p>
      </xdr:txBody>
    </xdr:sp>
    <xdr:clientData/>
  </xdr:twoCellAnchor>
  <xdr:twoCellAnchor>
    <xdr:from>
      <xdr:col>0</xdr:col>
      <xdr:colOff>191060</xdr:colOff>
      <xdr:row>8</xdr:row>
      <xdr:rowOff>65180</xdr:rowOff>
    </xdr:from>
    <xdr:to>
      <xdr:col>2</xdr:col>
      <xdr:colOff>443284</xdr:colOff>
      <xdr:row>11</xdr:row>
      <xdr:rowOff>55419</xdr:rowOff>
    </xdr:to>
    <xdr:sp macro="" textlink="">
      <xdr:nvSpPr>
        <xdr:cNvPr id="31" name="Rounded Rectangle 30"/>
        <xdr:cNvSpPr/>
      </xdr:nvSpPr>
      <xdr:spPr>
        <a:xfrm>
          <a:off x="191060" y="1345340"/>
          <a:ext cx="1471424" cy="538879"/>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Charging Networks (cards, aggregation)</a:t>
          </a:r>
        </a:p>
      </xdr:txBody>
    </xdr:sp>
    <xdr:clientData/>
  </xdr:twoCellAnchor>
  <xdr:twoCellAnchor>
    <xdr:from>
      <xdr:col>9</xdr:col>
      <xdr:colOff>17319</xdr:colOff>
      <xdr:row>10</xdr:row>
      <xdr:rowOff>90778</xdr:rowOff>
    </xdr:from>
    <xdr:to>
      <xdr:col>11</xdr:col>
      <xdr:colOff>528947</xdr:colOff>
      <xdr:row>13</xdr:row>
      <xdr:rowOff>59530</xdr:rowOff>
    </xdr:to>
    <xdr:sp macro="" textlink="">
      <xdr:nvSpPr>
        <xdr:cNvPr id="32" name="Rounded Rectangle 31"/>
        <xdr:cNvSpPr/>
      </xdr:nvSpPr>
      <xdr:spPr>
        <a:xfrm>
          <a:off x="5503719" y="1756292"/>
          <a:ext cx="1730828" cy="523924"/>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Existing</a:t>
          </a:r>
          <a:r>
            <a:rPr lang="en-GB" sz="1100" b="0" baseline="0"/>
            <a:t> members free extension of membership</a:t>
          </a:r>
          <a:endParaRPr lang="en-GB" sz="1100" b="0"/>
        </a:p>
      </xdr:txBody>
    </xdr:sp>
    <xdr:clientData/>
  </xdr:twoCellAnchor>
  <xdr:twoCellAnchor>
    <xdr:from>
      <xdr:col>0</xdr:col>
      <xdr:colOff>191060</xdr:colOff>
      <xdr:row>15</xdr:row>
      <xdr:rowOff>93654</xdr:rowOff>
    </xdr:from>
    <xdr:to>
      <xdr:col>2</xdr:col>
      <xdr:colOff>443284</xdr:colOff>
      <xdr:row>18</xdr:row>
      <xdr:rowOff>53797</xdr:rowOff>
    </xdr:to>
    <xdr:sp macro="" textlink="">
      <xdr:nvSpPr>
        <xdr:cNvPr id="33" name="Rounded Rectangle 32"/>
        <xdr:cNvSpPr/>
      </xdr:nvSpPr>
      <xdr:spPr>
        <a:xfrm>
          <a:off x="191060" y="2653974"/>
          <a:ext cx="1471424" cy="508783"/>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Other Charging Networks</a:t>
          </a:r>
        </a:p>
      </xdr:txBody>
    </xdr:sp>
    <xdr:clientData/>
  </xdr:twoCellAnchor>
  <xdr:twoCellAnchor>
    <xdr:from>
      <xdr:col>3</xdr:col>
      <xdr:colOff>166053</xdr:colOff>
      <xdr:row>17</xdr:row>
      <xdr:rowOff>87423</xdr:rowOff>
    </xdr:from>
    <xdr:to>
      <xdr:col>5</xdr:col>
      <xdr:colOff>459967</xdr:colOff>
      <xdr:row>19</xdr:row>
      <xdr:rowOff>14992</xdr:rowOff>
    </xdr:to>
    <xdr:sp macro="" textlink="">
      <xdr:nvSpPr>
        <xdr:cNvPr id="34" name="Rounded Rectangle 33"/>
        <xdr:cNvSpPr/>
      </xdr:nvSpPr>
      <xdr:spPr>
        <a:xfrm>
          <a:off x="1994853" y="3013503"/>
          <a:ext cx="1513114" cy="29332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Marketing of facilities </a:t>
          </a:r>
        </a:p>
      </xdr:txBody>
    </xdr:sp>
    <xdr:clientData/>
  </xdr:twoCellAnchor>
  <xdr:twoCellAnchor>
    <xdr:from>
      <xdr:col>0</xdr:col>
      <xdr:colOff>191060</xdr:colOff>
      <xdr:row>11</xdr:row>
      <xdr:rowOff>125004</xdr:rowOff>
    </xdr:from>
    <xdr:to>
      <xdr:col>2</xdr:col>
      <xdr:colOff>443284</xdr:colOff>
      <xdr:row>13</xdr:row>
      <xdr:rowOff>37149</xdr:rowOff>
    </xdr:to>
    <xdr:sp macro="" textlink="">
      <xdr:nvSpPr>
        <xdr:cNvPr id="35" name="Rounded Rectangle 34"/>
        <xdr:cNvSpPr/>
      </xdr:nvSpPr>
      <xdr:spPr>
        <a:xfrm>
          <a:off x="191060" y="1953804"/>
          <a:ext cx="1471424" cy="277905"/>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Electricity Supplier</a:t>
          </a:r>
        </a:p>
      </xdr:txBody>
    </xdr:sp>
    <xdr:clientData/>
  </xdr:twoCellAnchor>
  <xdr:twoCellAnchor>
    <xdr:from>
      <xdr:col>0</xdr:col>
      <xdr:colOff>191060</xdr:colOff>
      <xdr:row>13</xdr:row>
      <xdr:rowOff>110788</xdr:rowOff>
    </xdr:from>
    <xdr:to>
      <xdr:col>2</xdr:col>
      <xdr:colOff>443284</xdr:colOff>
      <xdr:row>15</xdr:row>
      <xdr:rowOff>11765</xdr:rowOff>
    </xdr:to>
    <xdr:sp macro="" textlink="">
      <xdr:nvSpPr>
        <xdr:cNvPr id="36" name="Rounded Rectangle 35"/>
        <xdr:cNvSpPr/>
      </xdr:nvSpPr>
      <xdr:spPr>
        <a:xfrm>
          <a:off x="191060" y="2305348"/>
          <a:ext cx="1471424" cy="26673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DNO</a:t>
          </a:r>
        </a:p>
      </xdr:txBody>
    </xdr:sp>
    <xdr:clientData/>
  </xdr:twoCellAnchor>
  <xdr:twoCellAnchor>
    <xdr:from>
      <xdr:col>0</xdr:col>
      <xdr:colOff>195543</xdr:colOff>
      <xdr:row>23</xdr:row>
      <xdr:rowOff>145364</xdr:rowOff>
    </xdr:from>
    <xdr:to>
      <xdr:col>2</xdr:col>
      <xdr:colOff>438801</xdr:colOff>
      <xdr:row>26</xdr:row>
      <xdr:rowOff>109991</xdr:rowOff>
    </xdr:to>
    <xdr:sp macro="" textlink="">
      <xdr:nvSpPr>
        <xdr:cNvPr id="37" name="Rounded Rectangle 36"/>
        <xdr:cNvSpPr/>
      </xdr:nvSpPr>
      <xdr:spPr>
        <a:xfrm>
          <a:off x="195543" y="4168724"/>
          <a:ext cx="1462458" cy="51326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Consultancies/ universities</a:t>
          </a:r>
        </a:p>
      </xdr:txBody>
    </xdr:sp>
    <xdr:clientData/>
  </xdr:twoCellAnchor>
  <xdr:twoCellAnchor>
    <xdr:from>
      <xdr:col>0</xdr:col>
      <xdr:colOff>191060</xdr:colOff>
      <xdr:row>26</xdr:row>
      <xdr:rowOff>142291</xdr:rowOff>
    </xdr:from>
    <xdr:to>
      <xdr:col>2</xdr:col>
      <xdr:colOff>443284</xdr:colOff>
      <xdr:row>28</xdr:row>
      <xdr:rowOff>97056</xdr:rowOff>
    </xdr:to>
    <xdr:sp macro="" textlink="">
      <xdr:nvSpPr>
        <xdr:cNvPr id="38" name="Rounded Rectangle 37"/>
        <xdr:cNvSpPr/>
      </xdr:nvSpPr>
      <xdr:spPr>
        <a:xfrm>
          <a:off x="191060" y="4714291"/>
          <a:ext cx="1471424" cy="32052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Telecoms companies</a:t>
          </a:r>
        </a:p>
      </xdr:txBody>
    </xdr:sp>
    <xdr:clientData/>
  </xdr:twoCellAnchor>
  <xdr:twoCellAnchor>
    <xdr:from>
      <xdr:col>0</xdr:col>
      <xdr:colOff>132790</xdr:colOff>
      <xdr:row>28</xdr:row>
      <xdr:rowOff>154970</xdr:rowOff>
    </xdr:from>
    <xdr:to>
      <xdr:col>2</xdr:col>
      <xdr:colOff>501554</xdr:colOff>
      <xdr:row>30</xdr:row>
      <xdr:rowOff>108241</xdr:rowOff>
    </xdr:to>
    <xdr:sp macro="" textlink="">
      <xdr:nvSpPr>
        <xdr:cNvPr id="39" name="Rounded Rectangle 38"/>
        <xdr:cNvSpPr/>
      </xdr:nvSpPr>
      <xdr:spPr>
        <a:xfrm>
          <a:off x="132790" y="5092730"/>
          <a:ext cx="1587964" cy="31903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Vehicle supplier/ tester</a:t>
          </a:r>
        </a:p>
      </xdr:txBody>
    </xdr:sp>
    <xdr:clientData/>
  </xdr:twoCellAnchor>
  <xdr:twoCellAnchor>
    <xdr:from>
      <xdr:col>10</xdr:col>
      <xdr:colOff>268013</xdr:colOff>
      <xdr:row>35</xdr:row>
      <xdr:rowOff>112369</xdr:rowOff>
    </xdr:from>
    <xdr:to>
      <xdr:col>12</xdr:col>
      <xdr:colOff>371105</xdr:colOff>
      <xdr:row>41</xdr:row>
      <xdr:rowOff>152400</xdr:rowOff>
    </xdr:to>
    <xdr:sp macro="" textlink="">
      <xdr:nvSpPr>
        <xdr:cNvPr id="40" name="Rounded Rectangle 39"/>
        <xdr:cNvSpPr/>
      </xdr:nvSpPr>
      <xdr:spPr>
        <a:xfrm>
          <a:off x="6364013" y="6330289"/>
          <a:ext cx="1322292" cy="113731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Membership fees </a:t>
          </a:r>
        </a:p>
        <a:p>
          <a:pPr marL="0" marR="0" indent="0" algn="ctr" defTabSz="914400" eaLnBrk="1" fontAlgn="auto" latinLnBrk="0" hangingPunct="1">
            <a:lnSpc>
              <a:spcPct val="100000"/>
            </a:lnSpc>
            <a:spcBef>
              <a:spcPts val="0"/>
            </a:spcBef>
            <a:spcAft>
              <a:spcPts val="0"/>
            </a:spcAft>
            <a:buClrTx/>
            <a:buSzTx/>
            <a:buFontTx/>
            <a:buNone/>
            <a:tabLst/>
            <a:defRPr/>
          </a:pPr>
          <a:r>
            <a:rPr lang="en-GB" sz="1100" b="0"/>
            <a:t>Price points</a:t>
          </a:r>
          <a:r>
            <a:rPr lang="en-GB" sz="1100" b="0" baseline="0"/>
            <a:t> vary (around £10pcm to around £10pa)</a:t>
          </a:r>
          <a:endParaRPr lang="en-GB" sz="1100" b="0"/>
        </a:p>
      </xdr:txBody>
    </xdr:sp>
    <xdr:clientData/>
  </xdr:twoCellAnchor>
  <xdr:twoCellAnchor>
    <xdr:from>
      <xdr:col>6</xdr:col>
      <xdr:colOff>51896</xdr:colOff>
      <xdr:row>9</xdr:row>
      <xdr:rowOff>151394</xdr:rowOff>
    </xdr:from>
    <xdr:to>
      <xdr:col>8</xdr:col>
      <xdr:colOff>507176</xdr:colOff>
      <xdr:row>15</xdr:row>
      <xdr:rowOff>97437</xdr:rowOff>
    </xdr:to>
    <xdr:sp macro="" textlink="">
      <xdr:nvSpPr>
        <xdr:cNvPr id="41" name="Rounded Rectangle 40"/>
        <xdr:cNvSpPr/>
      </xdr:nvSpPr>
      <xdr:spPr>
        <a:xfrm>
          <a:off x="3709496" y="1614434"/>
          <a:ext cx="1674480" cy="104332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100" b="0" baseline="0"/>
            <a:t>Access </a:t>
          </a:r>
          <a:r>
            <a:rPr lang="en-GB" sz="1100" b="0" i="0" baseline="0">
              <a:solidFill>
                <a:schemeClr val="dk1"/>
              </a:solidFill>
              <a:effectLst/>
              <a:latin typeface="+mn-lt"/>
              <a:ea typeface="+mn-ea"/>
              <a:cs typeface="+mn-cs"/>
            </a:rPr>
            <a:t>charging point </a:t>
          </a:r>
          <a:r>
            <a:rPr lang="en-GB" sz="1100" b="0" baseline="0"/>
            <a:t> with membership card and charge for free; some include free parking</a:t>
          </a:r>
          <a:endParaRPr lang="en-GB" sz="1100" b="0"/>
        </a:p>
      </xdr:txBody>
    </xdr:sp>
    <xdr:clientData/>
  </xdr:twoCellAnchor>
  <xdr:twoCellAnchor>
    <xdr:from>
      <xdr:col>7</xdr:col>
      <xdr:colOff>400559</xdr:colOff>
      <xdr:row>35</xdr:row>
      <xdr:rowOff>112369</xdr:rowOff>
    </xdr:from>
    <xdr:to>
      <xdr:col>10</xdr:col>
      <xdr:colOff>218704</xdr:colOff>
      <xdr:row>41</xdr:row>
      <xdr:rowOff>134396</xdr:rowOff>
    </xdr:to>
    <xdr:sp macro="" textlink="">
      <xdr:nvSpPr>
        <xdr:cNvPr id="42" name="Rounded Rectangle 41"/>
        <xdr:cNvSpPr/>
      </xdr:nvSpPr>
      <xdr:spPr>
        <a:xfrm>
          <a:off x="4667759" y="6330289"/>
          <a:ext cx="1646945" cy="111930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libri"/>
              <a:ea typeface="+mn-ea"/>
              <a:cs typeface="+mn-cs"/>
            </a:rPr>
            <a:t>Electricity sales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Flat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Pass-through</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Fee per connection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Free after certain time?</a:t>
          </a:r>
        </a:p>
      </xdr:txBody>
    </xdr:sp>
    <xdr:clientData/>
  </xdr:twoCellAnchor>
  <xdr:twoCellAnchor>
    <xdr:from>
      <xdr:col>0</xdr:col>
      <xdr:colOff>191060</xdr:colOff>
      <xdr:row>30</xdr:row>
      <xdr:rowOff>144385</xdr:rowOff>
    </xdr:from>
    <xdr:to>
      <xdr:col>2</xdr:col>
      <xdr:colOff>443284</xdr:colOff>
      <xdr:row>32</xdr:row>
      <xdr:rowOff>56530</xdr:rowOff>
    </xdr:to>
    <xdr:sp macro="" textlink="">
      <xdr:nvSpPr>
        <xdr:cNvPr id="43" name="Rounded Rectangle 42"/>
        <xdr:cNvSpPr/>
      </xdr:nvSpPr>
      <xdr:spPr>
        <a:xfrm>
          <a:off x="191060" y="5447905"/>
          <a:ext cx="1471424" cy="27790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Electricity generator</a:t>
          </a:r>
        </a:p>
      </xdr:txBody>
    </xdr:sp>
    <xdr:clientData/>
  </xdr:twoCellAnchor>
  <xdr:twoCellAnchor>
    <xdr:from>
      <xdr:col>3</xdr:col>
      <xdr:colOff>325001</xdr:colOff>
      <xdr:row>38</xdr:row>
      <xdr:rowOff>87724</xdr:rowOff>
    </xdr:from>
    <xdr:to>
      <xdr:col>6</xdr:col>
      <xdr:colOff>315686</xdr:colOff>
      <xdr:row>41</xdr:row>
      <xdr:rowOff>33286</xdr:rowOff>
    </xdr:to>
    <xdr:sp macro="" textlink="">
      <xdr:nvSpPr>
        <xdr:cNvPr id="44" name="Rounded Rectangle 43"/>
        <xdr:cNvSpPr/>
      </xdr:nvSpPr>
      <xdr:spPr>
        <a:xfrm>
          <a:off x="2153801" y="6934838"/>
          <a:ext cx="1819485" cy="500734"/>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Installation/ O&amp;M (paid by owner or operator)</a:t>
          </a:r>
        </a:p>
      </xdr:txBody>
    </xdr:sp>
    <xdr:clientData/>
  </xdr:twoCellAnchor>
  <xdr:twoCellAnchor>
    <xdr:from>
      <xdr:col>6</xdr:col>
      <xdr:colOff>108857</xdr:colOff>
      <xdr:row>15</xdr:row>
      <xdr:rowOff>161480</xdr:rowOff>
    </xdr:from>
    <xdr:to>
      <xdr:col>8</xdr:col>
      <xdr:colOff>426493</xdr:colOff>
      <xdr:row>17</xdr:row>
      <xdr:rowOff>153668</xdr:rowOff>
    </xdr:to>
    <xdr:sp macro="" textlink="">
      <xdr:nvSpPr>
        <xdr:cNvPr id="45" name="Rounded Rectangle 44"/>
        <xdr:cNvSpPr/>
      </xdr:nvSpPr>
      <xdr:spPr>
        <a:xfrm>
          <a:off x="3766457" y="2752280"/>
          <a:ext cx="1536836" cy="362302"/>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baseline="0"/>
            <a:t>Reserve </a:t>
          </a:r>
          <a:r>
            <a:rPr lang="en-GB" sz="1100" b="0" i="0" baseline="0">
              <a:solidFill>
                <a:schemeClr val="dk1"/>
              </a:solidFill>
              <a:effectLst/>
              <a:latin typeface="+mn-lt"/>
              <a:ea typeface="+mn-ea"/>
              <a:cs typeface="+mn-cs"/>
            </a:rPr>
            <a:t>charging point </a:t>
          </a:r>
          <a:endParaRPr lang="en-GB" sz="1100" b="0"/>
        </a:p>
      </xdr:txBody>
    </xdr:sp>
    <xdr:clientData/>
  </xdr:twoCellAnchor>
  <xdr:twoCellAnchor>
    <xdr:from>
      <xdr:col>9</xdr:col>
      <xdr:colOff>115289</xdr:colOff>
      <xdr:row>22</xdr:row>
      <xdr:rowOff>50339</xdr:rowOff>
    </xdr:from>
    <xdr:to>
      <xdr:col>11</xdr:col>
      <xdr:colOff>409203</xdr:colOff>
      <xdr:row>25</xdr:row>
      <xdr:rowOff>56869</xdr:rowOff>
    </xdr:to>
    <xdr:sp macro="" textlink="">
      <xdr:nvSpPr>
        <xdr:cNvPr id="46" name="Rounded Rectangle 45"/>
        <xdr:cNvSpPr/>
      </xdr:nvSpPr>
      <xdr:spPr>
        <a:xfrm>
          <a:off x="5601689" y="3890819"/>
          <a:ext cx="1513114" cy="55517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Host premises</a:t>
          </a:r>
        </a:p>
        <a:p>
          <a:pPr algn="ctr"/>
          <a:r>
            <a:rPr lang="en-GB" sz="1100" b="0"/>
            <a:t> (</a:t>
          </a:r>
          <a:r>
            <a:rPr lang="en-GB" sz="1100" b="0" baseline="0"/>
            <a:t>r</a:t>
          </a:r>
          <a:r>
            <a:rPr lang="en-GB" sz="1100" b="0"/>
            <a:t>etail</a:t>
          </a:r>
          <a:r>
            <a:rPr lang="en-GB" sz="1100" b="0" baseline="0"/>
            <a:t> outlets etc.)</a:t>
          </a:r>
          <a:endParaRPr lang="en-GB" sz="1100" b="0"/>
        </a:p>
      </xdr:txBody>
    </xdr:sp>
    <xdr:clientData/>
  </xdr:twoCellAnchor>
  <xdr:twoCellAnchor>
    <xdr:from>
      <xdr:col>3</xdr:col>
      <xdr:colOff>325001</xdr:colOff>
      <xdr:row>36</xdr:row>
      <xdr:rowOff>130629</xdr:rowOff>
    </xdr:from>
    <xdr:to>
      <xdr:col>6</xdr:col>
      <xdr:colOff>337457</xdr:colOff>
      <xdr:row>38</xdr:row>
      <xdr:rowOff>43083</xdr:rowOff>
    </xdr:to>
    <xdr:sp macro="" textlink="">
      <xdr:nvSpPr>
        <xdr:cNvPr id="47" name="Rounded Rectangle 46"/>
        <xdr:cNvSpPr/>
      </xdr:nvSpPr>
      <xdr:spPr>
        <a:xfrm>
          <a:off x="2153801" y="6607629"/>
          <a:ext cx="1841256" cy="28256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Capex</a:t>
          </a:r>
          <a:r>
            <a:rPr lang="en-GB" sz="1100" b="0" baseline="0"/>
            <a:t> for </a:t>
          </a:r>
          <a:r>
            <a:rPr lang="en-GB" sz="1100" b="0" i="0" baseline="0">
              <a:solidFill>
                <a:schemeClr val="dk1"/>
              </a:solidFill>
              <a:effectLst/>
              <a:latin typeface="+mn-lt"/>
              <a:ea typeface="+mn-ea"/>
              <a:cs typeface="+mn-cs"/>
            </a:rPr>
            <a:t>charging points</a:t>
          </a:r>
          <a:endParaRPr lang="en-GB" sz="1100" b="0"/>
        </a:p>
      </xdr:txBody>
    </xdr:sp>
    <xdr:clientData/>
  </xdr:twoCellAnchor>
  <xdr:twoCellAnchor>
    <xdr:from>
      <xdr:col>12</xdr:col>
      <xdr:colOff>441541</xdr:colOff>
      <xdr:row>35</xdr:row>
      <xdr:rowOff>112369</xdr:rowOff>
    </xdr:from>
    <xdr:to>
      <xdr:col>14</xdr:col>
      <xdr:colOff>528626</xdr:colOff>
      <xdr:row>41</xdr:row>
      <xdr:rowOff>161364</xdr:rowOff>
    </xdr:to>
    <xdr:sp macro="" textlink="">
      <xdr:nvSpPr>
        <xdr:cNvPr id="48" name="Rounded Rectangle 47"/>
        <xdr:cNvSpPr/>
      </xdr:nvSpPr>
      <xdr:spPr>
        <a:xfrm>
          <a:off x="7756741" y="6330289"/>
          <a:ext cx="1306285" cy="114627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Cost recovery</a:t>
          </a:r>
          <a:r>
            <a:rPr lang="en-GB" sz="1100" b="0" baseline="0"/>
            <a:t> for </a:t>
          </a:r>
          <a:r>
            <a:rPr lang="en-GB" sz="1100" b="0" i="0" baseline="0">
              <a:solidFill>
                <a:schemeClr val="dk1"/>
              </a:solidFill>
              <a:effectLst/>
              <a:latin typeface="+mn-lt"/>
              <a:ea typeface="+mn-ea"/>
              <a:cs typeface="+mn-cs"/>
            </a:rPr>
            <a:t>charging points</a:t>
          </a:r>
          <a:r>
            <a:rPr lang="en-GB" sz="1100" b="0" baseline="0"/>
            <a:t> through associated revenues</a:t>
          </a:r>
          <a:endParaRPr lang="en-GB" sz="1100" b="0"/>
        </a:p>
      </xdr:txBody>
    </xdr:sp>
    <xdr:clientData/>
  </xdr:twoCellAnchor>
  <xdr:twoCellAnchor>
    <xdr:from>
      <xdr:col>3</xdr:col>
      <xdr:colOff>176121</xdr:colOff>
      <xdr:row>29</xdr:row>
      <xdr:rowOff>53434</xdr:rowOff>
    </xdr:from>
    <xdr:to>
      <xdr:col>5</xdr:col>
      <xdr:colOff>470035</xdr:colOff>
      <xdr:row>30</xdr:row>
      <xdr:rowOff>163616</xdr:rowOff>
    </xdr:to>
    <xdr:sp macro="" textlink="">
      <xdr:nvSpPr>
        <xdr:cNvPr id="49" name="Rounded Rectangle 48"/>
        <xdr:cNvSpPr/>
      </xdr:nvSpPr>
      <xdr:spPr>
        <a:xfrm>
          <a:off x="2004921" y="5174074"/>
          <a:ext cx="1513114" cy="293062"/>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Charging points</a:t>
          </a:r>
        </a:p>
      </xdr:txBody>
    </xdr:sp>
    <xdr:clientData/>
  </xdr:twoCellAnchor>
  <xdr:twoCellAnchor>
    <xdr:from>
      <xdr:col>0</xdr:col>
      <xdr:colOff>487010</xdr:colOff>
      <xdr:row>35</xdr:row>
      <xdr:rowOff>47050</xdr:rowOff>
    </xdr:from>
    <xdr:to>
      <xdr:col>2</xdr:col>
      <xdr:colOff>388399</xdr:colOff>
      <xdr:row>36</xdr:row>
      <xdr:rowOff>171789</xdr:rowOff>
    </xdr:to>
    <xdr:sp macro="" textlink="">
      <xdr:nvSpPr>
        <xdr:cNvPr id="50" name="Rounded Rectangle 49"/>
        <xdr:cNvSpPr/>
      </xdr:nvSpPr>
      <xdr:spPr>
        <a:xfrm>
          <a:off x="487010" y="6264970"/>
          <a:ext cx="1120589" cy="307619"/>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Electricity cost</a:t>
          </a:r>
        </a:p>
      </xdr:txBody>
    </xdr:sp>
    <xdr:clientData/>
  </xdr:twoCellAnchor>
  <xdr:twoCellAnchor>
    <xdr:from>
      <xdr:col>3</xdr:col>
      <xdr:colOff>166053</xdr:colOff>
      <xdr:row>5</xdr:row>
      <xdr:rowOff>34613</xdr:rowOff>
    </xdr:from>
    <xdr:to>
      <xdr:col>5</xdr:col>
      <xdr:colOff>459967</xdr:colOff>
      <xdr:row>7</xdr:row>
      <xdr:rowOff>171830</xdr:rowOff>
    </xdr:to>
    <xdr:sp macro="" textlink="">
      <xdr:nvSpPr>
        <xdr:cNvPr id="51" name="Rounded Rectangle 50"/>
        <xdr:cNvSpPr/>
      </xdr:nvSpPr>
      <xdr:spPr>
        <a:xfrm>
          <a:off x="1994853" y="766133"/>
          <a:ext cx="1513114" cy="50297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Buying and selling electricity</a:t>
          </a:r>
        </a:p>
      </xdr:txBody>
    </xdr:sp>
    <xdr:clientData/>
  </xdr:twoCellAnchor>
  <xdr:twoCellAnchor>
    <xdr:from>
      <xdr:col>3</xdr:col>
      <xdr:colOff>154990</xdr:colOff>
      <xdr:row>21</xdr:row>
      <xdr:rowOff>36421</xdr:rowOff>
    </xdr:from>
    <xdr:to>
      <xdr:col>5</xdr:col>
      <xdr:colOff>491166</xdr:colOff>
      <xdr:row>22</xdr:row>
      <xdr:rowOff>159196</xdr:rowOff>
    </xdr:to>
    <xdr:sp macro="" textlink="">
      <xdr:nvSpPr>
        <xdr:cNvPr id="52" name="Rounded Rectangle 51"/>
        <xdr:cNvSpPr/>
      </xdr:nvSpPr>
      <xdr:spPr>
        <a:xfrm>
          <a:off x="1983790" y="3694021"/>
          <a:ext cx="1555376" cy="305655"/>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Products/ price points</a:t>
          </a:r>
        </a:p>
      </xdr:txBody>
    </xdr:sp>
    <xdr:clientData/>
  </xdr:twoCellAnchor>
  <xdr:twoCellAnchor>
    <xdr:from>
      <xdr:col>12</xdr:col>
      <xdr:colOff>182529</xdr:colOff>
      <xdr:row>9</xdr:row>
      <xdr:rowOff>160092</xdr:rowOff>
    </xdr:from>
    <xdr:to>
      <xdr:col>14</xdr:col>
      <xdr:colOff>398319</xdr:colOff>
      <xdr:row>12</xdr:row>
      <xdr:rowOff>120733</xdr:rowOff>
    </xdr:to>
    <xdr:sp macro="" textlink="">
      <xdr:nvSpPr>
        <xdr:cNvPr id="53" name="Rounded Rectangle 52"/>
        <xdr:cNvSpPr/>
      </xdr:nvSpPr>
      <xdr:spPr>
        <a:xfrm>
          <a:off x="7497729" y="1623132"/>
          <a:ext cx="1434990" cy="50928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solidFill>
                <a:schemeClr val="dk1"/>
              </a:solidFill>
              <a:effectLst/>
              <a:latin typeface="+mn-lt"/>
              <a:ea typeface="+mn-ea"/>
              <a:cs typeface="+mn-cs"/>
            </a:rPr>
            <a:t>All</a:t>
          </a:r>
          <a:r>
            <a:rPr lang="en-GB" sz="1100" b="0" baseline="0">
              <a:solidFill>
                <a:schemeClr val="dk1"/>
              </a:solidFill>
              <a:effectLst/>
              <a:latin typeface="+mn-lt"/>
              <a:ea typeface="+mn-ea"/>
              <a:cs typeface="+mn-cs"/>
            </a:rPr>
            <a:t> ULEV owners in a given region</a:t>
          </a:r>
          <a:endParaRPr lang="en-GB">
            <a:effectLst/>
          </a:endParaRPr>
        </a:p>
      </xdr:txBody>
    </xdr:sp>
    <xdr:clientData/>
  </xdr:twoCellAnchor>
  <xdr:twoCellAnchor>
    <xdr:from>
      <xdr:col>6</xdr:col>
      <xdr:colOff>132579</xdr:colOff>
      <xdr:row>4</xdr:row>
      <xdr:rowOff>76200</xdr:rowOff>
    </xdr:from>
    <xdr:to>
      <xdr:col>8</xdr:col>
      <xdr:colOff>426493</xdr:colOff>
      <xdr:row>9</xdr:row>
      <xdr:rowOff>87351</xdr:rowOff>
    </xdr:to>
    <xdr:sp macro="" textlink="">
      <xdr:nvSpPr>
        <xdr:cNvPr id="54" name="Rounded Rectangle 53"/>
        <xdr:cNvSpPr/>
      </xdr:nvSpPr>
      <xdr:spPr>
        <a:xfrm>
          <a:off x="3790179" y="631371"/>
          <a:ext cx="1513114" cy="93643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Provide charging facilities; charging as member of network or non-member </a:t>
          </a:r>
        </a:p>
      </xdr:txBody>
    </xdr:sp>
    <xdr:clientData/>
  </xdr:twoCellAnchor>
  <xdr:twoCellAnchor>
    <xdr:from>
      <xdr:col>9</xdr:col>
      <xdr:colOff>26285</xdr:colOff>
      <xdr:row>7</xdr:row>
      <xdr:rowOff>80546</xdr:rowOff>
    </xdr:from>
    <xdr:to>
      <xdr:col>11</xdr:col>
      <xdr:colOff>519982</xdr:colOff>
      <xdr:row>10</xdr:row>
      <xdr:rowOff>41188</xdr:rowOff>
    </xdr:to>
    <xdr:sp macro="" textlink="">
      <xdr:nvSpPr>
        <xdr:cNvPr id="55" name="Rounded Rectangle 54"/>
        <xdr:cNvSpPr/>
      </xdr:nvSpPr>
      <xdr:spPr>
        <a:xfrm>
          <a:off x="5512685" y="1190889"/>
          <a:ext cx="1712897" cy="51581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Initial</a:t>
          </a:r>
          <a:r>
            <a:rPr lang="en-GB" sz="1100" b="0" baseline="0"/>
            <a:t> member on-boarding; annual fees</a:t>
          </a:r>
          <a:endParaRPr lang="en-GB" sz="1100" b="0"/>
        </a:p>
      </xdr:txBody>
    </xdr:sp>
    <xdr:clientData/>
  </xdr:twoCellAnchor>
  <xdr:twoCellAnchor>
    <xdr:from>
      <xdr:col>6</xdr:col>
      <xdr:colOff>132579</xdr:colOff>
      <xdr:row>18</xdr:row>
      <xdr:rowOff>38417</xdr:rowOff>
    </xdr:from>
    <xdr:to>
      <xdr:col>8</xdr:col>
      <xdr:colOff>426493</xdr:colOff>
      <xdr:row>21</xdr:row>
      <xdr:rowOff>23176</xdr:rowOff>
    </xdr:to>
    <xdr:sp macro="" textlink="">
      <xdr:nvSpPr>
        <xdr:cNvPr id="56" name="Rounded Rectangle 55"/>
        <xdr:cNvSpPr/>
      </xdr:nvSpPr>
      <xdr:spPr>
        <a:xfrm>
          <a:off x="3790179" y="3147377"/>
          <a:ext cx="1513114" cy="533399"/>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E-mobility offerings (e.g. locator)</a:t>
          </a:r>
        </a:p>
      </xdr:txBody>
    </xdr:sp>
    <xdr:clientData/>
  </xdr:twoCellAnchor>
  <xdr:twoCellAnchor>
    <xdr:from>
      <xdr:col>3</xdr:col>
      <xdr:colOff>135174</xdr:colOff>
      <xdr:row>13</xdr:row>
      <xdr:rowOff>2566</xdr:rowOff>
    </xdr:from>
    <xdr:to>
      <xdr:col>5</xdr:col>
      <xdr:colOff>490847</xdr:colOff>
      <xdr:row>17</xdr:row>
      <xdr:rowOff>44202</xdr:rowOff>
    </xdr:to>
    <xdr:sp macro="" textlink="">
      <xdr:nvSpPr>
        <xdr:cNvPr id="57" name="Rounded Rectangle 56"/>
        <xdr:cNvSpPr/>
      </xdr:nvSpPr>
      <xdr:spPr>
        <a:xfrm>
          <a:off x="1963974" y="2197126"/>
          <a:ext cx="1574873" cy="773156"/>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Engage with </a:t>
          </a:r>
          <a:r>
            <a:rPr kumimoji="0" lang="en-GB" sz="1100" b="0" i="0" u="none" strike="noStrike" kern="0" cap="none" spc="0" normalizeH="0" baseline="0" noProof="0">
              <a:ln>
                <a:noFill/>
              </a:ln>
              <a:solidFill>
                <a:schemeClr val="dk1"/>
              </a:solidFill>
              <a:effectLst/>
              <a:uLnTx/>
              <a:uFillTx/>
              <a:latin typeface="+mn-lt"/>
              <a:ea typeface="+mn-ea"/>
              <a:cs typeface="+mn-cs"/>
            </a:rPr>
            <a:t>c</a:t>
          </a:r>
          <a:r>
            <a:rPr lang="en-GB" sz="1100" b="0" i="0" baseline="0">
              <a:solidFill>
                <a:schemeClr val="dk1"/>
              </a:solidFill>
              <a:effectLst/>
              <a:latin typeface="+mn-lt"/>
              <a:ea typeface="+mn-ea"/>
              <a:cs typeface="+mn-cs"/>
            </a:rPr>
            <a:t>harging point </a:t>
          </a:r>
          <a:r>
            <a:rPr kumimoji="0" lang="en-GB" sz="1100" b="0" i="0" u="none" strike="noStrike" kern="0" cap="none" spc="0" normalizeH="0" baseline="0" noProof="0">
              <a:ln>
                <a:noFill/>
              </a:ln>
              <a:solidFill>
                <a:sysClr val="windowText" lastClr="000000"/>
              </a:solidFill>
              <a:effectLst/>
              <a:uLnTx/>
              <a:uFillTx/>
              <a:latin typeface="Calibri"/>
              <a:ea typeface="+mn-ea"/>
              <a:cs typeface="+mn-cs"/>
            </a:rPr>
            <a:t>owners/ get partners/ public to install</a:t>
          </a:r>
        </a:p>
      </xdr:txBody>
    </xdr:sp>
    <xdr:clientData/>
  </xdr:twoCellAnchor>
  <xdr:twoCellAnchor>
    <xdr:from>
      <xdr:col>3</xdr:col>
      <xdr:colOff>145242</xdr:colOff>
      <xdr:row>25</xdr:row>
      <xdr:rowOff>45512</xdr:rowOff>
    </xdr:from>
    <xdr:to>
      <xdr:col>5</xdr:col>
      <xdr:colOff>500915</xdr:colOff>
      <xdr:row>26</xdr:row>
      <xdr:rowOff>167702</xdr:rowOff>
    </xdr:to>
    <xdr:sp macro="" textlink="">
      <xdr:nvSpPr>
        <xdr:cNvPr id="58" name="Rounded Rectangle 57"/>
        <xdr:cNvSpPr/>
      </xdr:nvSpPr>
      <xdr:spPr>
        <a:xfrm>
          <a:off x="1974042" y="4434632"/>
          <a:ext cx="1574873" cy="305070"/>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Brand</a:t>
          </a:r>
        </a:p>
      </xdr:txBody>
    </xdr:sp>
    <xdr:clientData/>
  </xdr:twoCellAnchor>
  <xdr:twoCellAnchor>
    <xdr:from>
      <xdr:col>3</xdr:col>
      <xdr:colOff>154990</xdr:colOff>
      <xdr:row>23</xdr:row>
      <xdr:rowOff>40966</xdr:rowOff>
    </xdr:from>
    <xdr:to>
      <xdr:col>5</xdr:col>
      <xdr:colOff>491166</xdr:colOff>
      <xdr:row>24</xdr:row>
      <xdr:rowOff>163741</xdr:rowOff>
    </xdr:to>
    <xdr:sp macro="" textlink="">
      <xdr:nvSpPr>
        <xdr:cNvPr id="59" name="Rounded Rectangle 58"/>
        <xdr:cNvSpPr/>
      </xdr:nvSpPr>
      <xdr:spPr>
        <a:xfrm>
          <a:off x="1983790" y="4064326"/>
          <a:ext cx="1555376" cy="305655"/>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Associated facilities</a:t>
          </a:r>
        </a:p>
      </xdr:txBody>
    </xdr:sp>
    <xdr:clientData/>
  </xdr:twoCellAnchor>
  <xdr:twoCellAnchor>
    <xdr:from>
      <xdr:col>0</xdr:col>
      <xdr:colOff>487010</xdr:colOff>
      <xdr:row>42</xdr:row>
      <xdr:rowOff>84704</xdr:rowOff>
    </xdr:from>
    <xdr:to>
      <xdr:col>3</xdr:col>
      <xdr:colOff>171324</xdr:colOff>
      <xdr:row>44</xdr:row>
      <xdr:rowOff>7737</xdr:rowOff>
    </xdr:to>
    <xdr:sp macro="" textlink="">
      <xdr:nvSpPr>
        <xdr:cNvPr id="60" name="Rounded Rectangle 59"/>
        <xdr:cNvSpPr/>
      </xdr:nvSpPr>
      <xdr:spPr>
        <a:xfrm>
          <a:off x="487010" y="7582784"/>
          <a:ext cx="1513114" cy="28879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Membership cards</a:t>
          </a:r>
        </a:p>
      </xdr:txBody>
    </xdr:sp>
    <xdr:clientData/>
  </xdr:twoCellAnchor>
  <xdr:twoCellAnchor>
    <xdr:from>
      <xdr:col>0</xdr:col>
      <xdr:colOff>487010</xdr:colOff>
      <xdr:row>37</xdr:row>
      <xdr:rowOff>55674</xdr:rowOff>
    </xdr:from>
    <xdr:to>
      <xdr:col>3</xdr:col>
      <xdr:colOff>171324</xdr:colOff>
      <xdr:row>40</xdr:row>
      <xdr:rowOff>35312</xdr:rowOff>
    </xdr:to>
    <xdr:sp macro="" textlink="">
      <xdr:nvSpPr>
        <xdr:cNvPr id="61" name="Rounded Rectangle 60"/>
        <xdr:cNvSpPr/>
      </xdr:nvSpPr>
      <xdr:spPr>
        <a:xfrm>
          <a:off x="487010" y="6639354"/>
          <a:ext cx="1513114" cy="528278"/>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Electricity cost (if offering free charging)</a:t>
          </a:r>
        </a:p>
      </xdr:txBody>
    </xdr:sp>
    <xdr:clientData/>
  </xdr:twoCellAnchor>
  <xdr:twoCellAnchor>
    <xdr:from>
      <xdr:col>12</xdr:col>
      <xdr:colOff>182529</xdr:colOff>
      <xdr:row>12</xdr:row>
      <xdr:rowOff>180882</xdr:rowOff>
    </xdr:from>
    <xdr:to>
      <xdr:col>14</xdr:col>
      <xdr:colOff>398319</xdr:colOff>
      <xdr:row>15</xdr:row>
      <xdr:rowOff>108857</xdr:rowOff>
    </xdr:to>
    <xdr:sp macro="" textlink="">
      <xdr:nvSpPr>
        <xdr:cNvPr id="62" name="Rounded Rectangle 61"/>
        <xdr:cNvSpPr/>
      </xdr:nvSpPr>
      <xdr:spPr>
        <a:xfrm>
          <a:off x="7497729" y="2216511"/>
          <a:ext cx="1434990" cy="48314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solidFill>
                <a:schemeClr val="dk1"/>
              </a:solidFill>
              <a:effectLst/>
              <a:latin typeface="+mn-lt"/>
              <a:ea typeface="+mn-ea"/>
              <a:cs typeface="+mn-cs"/>
            </a:rPr>
            <a:t>All</a:t>
          </a:r>
          <a:r>
            <a:rPr lang="en-GB" sz="1100" b="0"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charging point </a:t>
          </a:r>
          <a:r>
            <a:rPr lang="en-GB" sz="1100" b="0" baseline="0">
              <a:solidFill>
                <a:schemeClr val="dk1"/>
              </a:solidFill>
              <a:effectLst/>
              <a:latin typeface="+mn-lt"/>
              <a:ea typeface="+mn-ea"/>
              <a:cs typeface="+mn-cs"/>
            </a:rPr>
            <a:t> operators</a:t>
          </a:r>
          <a:endParaRPr lang="en-GB">
            <a:effectLst/>
          </a:endParaRPr>
        </a:p>
      </xdr:txBody>
    </xdr:sp>
    <xdr:clientData/>
  </xdr:twoCellAnchor>
  <xdr:twoCellAnchor>
    <xdr:from>
      <xdr:col>9</xdr:col>
      <xdr:colOff>17319</xdr:colOff>
      <xdr:row>13</xdr:row>
      <xdr:rowOff>108856</xdr:rowOff>
    </xdr:from>
    <xdr:to>
      <xdr:col>11</xdr:col>
      <xdr:colOff>528947</xdr:colOff>
      <xdr:row>18</xdr:row>
      <xdr:rowOff>141514</xdr:rowOff>
    </xdr:to>
    <xdr:sp macro="" textlink="">
      <xdr:nvSpPr>
        <xdr:cNvPr id="63" name="Rounded Rectangle 62"/>
        <xdr:cNvSpPr/>
      </xdr:nvSpPr>
      <xdr:spPr>
        <a:xfrm>
          <a:off x="5503719" y="2329542"/>
          <a:ext cx="1730828" cy="957943"/>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solidFill>
                <a:schemeClr val="dk1"/>
              </a:solidFill>
              <a:effectLst/>
              <a:latin typeface="+mn-lt"/>
              <a:ea typeface="+mn-ea"/>
              <a:cs typeface="+mn-cs"/>
            </a:rPr>
            <a:t>Interaction</a:t>
          </a:r>
          <a:r>
            <a:rPr lang="en-GB" sz="1100" b="0" baseline="0">
              <a:solidFill>
                <a:schemeClr val="dk1"/>
              </a:solidFill>
              <a:effectLst/>
              <a:latin typeface="+mn-lt"/>
              <a:ea typeface="+mn-ea"/>
              <a:cs typeface="+mn-cs"/>
            </a:rPr>
            <a:t> as host of </a:t>
          </a:r>
          <a:r>
            <a:rPr lang="en-GB" sz="1100" b="0" i="0" baseline="0">
              <a:solidFill>
                <a:schemeClr val="dk1"/>
              </a:solidFill>
              <a:effectLst/>
              <a:latin typeface="+mn-lt"/>
              <a:ea typeface="+mn-ea"/>
              <a:cs typeface="+mn-cs"/>
            </a:rPr>
            <a:t>charging point</a:t>
          </a:r>
          <a:r>
            <a:rPr lang="en-GB" sz="1100" b="0" baseline="0">
              <a:solidFill>
                <a:schemeClr val="dk1"/>
              </a:solidFill>
              <a:effectLst/>
              <a:latin typeface="+mn-lt"/>
              <a:ea typeface="+mn-ea"/>
              <a:cs typeface="+mn-cs"/>
            </a:rPr>
            <a:t>; focus on advertising/  products and services</a:t>
          </a:r>
          <a:endParaRPr lang="en-GB">
            <a:effectLst/>
          </a:endParaRPr>
        </a:p>
      </xdr:txBody>
    </xdr:sp>
    <xdr:clientData/>
  </xdr:twoCellAnchor>
  <xdr:twoCellAnchor>
    <xdr:from>
      <xdr:col>12</xdr:col>
      <xdr:colOff>171643</xdr:colOff>
      <xdr:row>16</xdr:row>
      <xdr:rowOff>8844</xdr:rowOff>
    </xdr:from>
    <xdr:to>
      <xdr:col>14</xdr:col>
      <xdr:colOff>387433</xdr:colOff>
      <xdr:row>20</xdr:row>
      <xdr:rowOff>65313</xdr:rowOff>
    </xdr:to>
    <xdr:sp macro="" textlink="">
      <xdr:nvSpPr>
        <xdr:cNvPr id="64" name="Rounded Rectangle 63"/>
        <xdr:cNvSpPr/>
      </xdr:nvSpPr>
      <xdr:spPr>
        <a:xfrm>
          <a:off x="7486843" y="2784701"/>
          <a:ext cx="1434990" cy="79669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All</a:t>
          </a:r>
          <a:r>
            <a:rPr lang="en-GB" sz="1100" b="0" baseline="0">
              <a:solidFill>
                <a:schemeClr val="dk1"/>
              </a:solidFill>
              <a:effectLst/>
              <a:latin typeface="+mn-lt"/>
              <a:ea typeface="+mn-ea"/>
              <a:cs typeface="+mn-cs"/>
            </a:rPr>
            <a:t> ULEV owners near specific </a:t>
          </a:r>
          <a:r>
            <a:rPr lang="en-GB" sz="1100" b="0" i="0" baseline="0">
              <a:solidFill>
                <a:schemeClr val="dk1"/>
              </a:solidFill>
              <a:effectLst/>
              <a:latin typeface="+mn-lt"/>
              <a:ea typeface="+mn-ea"/>
              <a:cs typeface="+mn-cs"/>
            </a:rPr>
            <a:t>charging points</a:t>
          </a:r>
          <a:endParaRPr lang="en-GB">
            <a:effectLst/>
          </a:endParaRPr>
        </a:p>
      </xdr:txBody>
    </xdr:sp>
    <xdr:clientData/>
  </xdr:twoCellAnchor>
  <xdr:twoCellAnchor>
    <xdr:from>
      <xdr:col>6</xdr:col>
      <xdr:colOff>56379</xdr:colOff>
      <xdr:row>21</xdr:row>
      <xdr:rowOff>87220</xdr:rowOff>
    </xdr:from>
    <xdr:to>
      <xdr:col>8</xdr:col>
      <xdr:colOff>500743</xdr:colOff>
      <xdr:row>30</xdr:row>
      <xdr:rowOff>169356</xdr:rowOff>
    </xdr:to>
    <xdr:sp macro="" textlink="">
      <xdr:nvSpPr>
        <xdr:cNvPr id="65" name="Rounded Rectangle 64"/>
        <xdr:cNvSpPr/>
      </xdr:nvSpPr>
      <xdr:spPr>
        <a:xfrm>
          <a:off x="3713979" y="3788363"/>
          <a:ext cx="1663564" cy="174765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Offers host site,</a:t>
          </a:r>
          <a:r>
            <a:rPr lang="en-GB" sz="1100" b="0" baseline="0">
              <a:solidFill>
                <a:schemeClr val="dk1"/>
              </a:solidFill>
              <a:effectLst/>
              <a:latin typeface="+mn-lt"/>
              <a:ea typeface="+mn-ea"/>
              <a:cs typeface="+mn-cs"/>
            </a:rPr>
            <a:t> owns </a:t>
          </a:r>
          <a:r>
            <a:rPr lang="en-GB" sz="1100" b="0" i="0" baseline="0">
              <a:solidFill>
                <a:schemeClr val="dk1"/>
              </a:solidFill>
              <a:effectLst/>
              <a:latin typeface="+mn-lt"/>
              <a:ea typeface="+mn-ea"/>
              <a:cs typeface="+mn-cs"/>
            </a:rPr>
            <a:t>charging point</a:t>
          </a:r>
          <a:r>
            <a:rPr lang="en-GB" sz="1100" b="0" baseline="0">
              <a:solidFill>
                <a:schemeClr val="dk1"/>
              </a:solidFill>
              <a:effectLst/>
              <a:latin typeface="+mn-lt"/>
              <a:ea typeface="+mn-ea"/>
              <a:cs typeface="+mn-cs"/>
            </a:rPr>
            <a:t>s, eg: </a:t>
          </a:r>
        </a:p>
        <a:p>
          <a:pPr marL="0" marR="0" indent="0" algn="ctr"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independent partners,</a:t>
          </a:r>
        </a:p>
        <a:p>
          <a:pPr marL="0" marR="0" indent="0" algn="ctr"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vehicle manufacturer, </a:t>
          </a:r>
        </a:p>
        <a:p>
          <a:pPr marL="0" marR="0" indent="0" algn="ctr"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electricity supplier,</a:t>
          </a:r>
          <a:endParaRPr lang="en-GB" b="0">
            <a:effectLst/>
          </a:endParaRPr>
        </a:p>
        <a:p>
          <a:pPr marL="0" marR="0" indent="0" algn="ctr"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DNO,</a:t>
          </a:r>
        </a:p>
        <a:p>
          <a:pPr marL="0" marR="0" indent="0" algn="ctr"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local authority/ Gov</a:t>
          </a:r>
        </a:p>
      </xdr:txBody>
    </xdr:sp>
    <xdr:clientData/>
  </xdr:twoCellAnchor>
  <xdr:twoCellAnchor>
    <xdr:from>
      <xdr:col>9</xdr:col>
      <xdr:colOff>154351</xdr:colOff>
      <xdr:row>29</xdr:row>
      <xdr:rowOff>115524</xdr:rowOff>
    </xdr:from>
    <xdr:to>
      <xdr:col>11</xdr:col>
      <xdr:colOff>370141</xdr:colOff>
      <xdr:row>31</xdr:row>
      <xdr:rowOff>51790</xdr:rowOff>
    </xdr:to>
    <xdr:sp macro="" textlink="">
      <xdr:nvSpPr>
        <xdr:cNvPr id="66" name="Rounded Rectangle 65"/>
        <xdr:cNvSpPr/>
      </xdr:nvSpPr>
      <xdr:spPr>
        <a:xfrm>
          <a:off x="5640751" y="5236164"/>
          <a:ext cx="1434990" cy="30202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Own premises</a:t>
          </a:r>
          <a:endParaRPr lang="en-GB">
            <a:effectLst/>
          </a:endParaRPr>
        </a:p>
      </xdr:txBody>
    </xdr:sp>
    <xdr:clientData/>
  </xdr:twoCellAnchor>
  <xdr:twoCellAnchor>
    <xdr:from>
      <xdr:col>3</xdr:col>
      <xdr:colOff>176121</xdr:colOff>
      <xdr:row>31</xdr:row>
      <xdr:rowOff>45388</xdr:rowOff>
    </xdr:from>
    <xdr:to>
      <xdr:col>5</xdr:col>
      <xdr:colOff>470035</xdr:colOff>
      <xdr:row>32</xdr:row>
      <xdr:rowOff>151941</xdr:rowOff>
    </xdr:to>
    <xdr:sp macro="" textlink="">
      <xdr:nvSpPr>
        <xdr:cNvPr id="67" name="Rounded Rectangle 66"/>
        <xdr:cNvSpPr/>
      </xdr:nvSpPr>
      <xdr:spPr>
        <a:xfrm>
          <a:off x="2004921" y="5531788"/>
          <a:ext cx="1513114" cy="289433"/>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Funding</a:t>
          </a:r>
        </a:p>
      </xdr:txBody>
    </xdr:sp>
    <xdr:clientData/>
  </xdr:twoCellAnchor>
  <xdr:twoCellAnchor>
    <xdr:from>
      <xdr:col>3</xdr:col>
      <xdr:colOff>325001</xdr:colOff>
      <xdr:row>41</xdr:row>
      <xdr:rowOff>77927</xdr:rowOff>
    </xdr:from>
    <xdr:to>
      <xdr:col>6</xdr:col>
      <xdr:colOff>293914</xdr:colOff>
      <xdr:row>44</xdr:row>
      <xdr:rowOff>23489</xdr:rowOff>
    </xdr:to>
    <xdr:sp macro="" textlink="">
      <xdr:nvSpPr>
        <xdr:cNvPr id="68" name="Rounded Rectangle 67"/>
        <xdr:cNvSpPr/>
      </xdr:nvSpPr>
      <xdr:spPr>
        <a:xfrm>
          <a:off x="2153801" y="7480213"/>
          <a:ext cx="1797713" cy="500733"/>
        </a:xfrm>
        <a:prstGeom prst="roundRect">
          <a:avLst/>
        </a:prstGeom>
        <a:solidFill>
          <a:sysClr val="window" lastClr="FFFFFF"/>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Discounted electricity tariffs (if utility)</a:t>
          </a:r>
        </a:p>
      </xdr:txBody>
    </xdr:sp>
    <xdr:clientData/>
  </xdr:twoCellAnchor>
  <xdr:twoCellAnchor>
    <xdr:from>
      <xdr:col>0</xdr:col>
      <xdr:colOff>487010</xdr:colOff>
      <xdr:row>40</xdr:row>
      <xdr:rowOff>98491</xdr:rowOff>
    </xdr:from>
    <xdr:to>
      <xdr:col>3</xdr:col>
      <xdr:colOff>171324</xdr:colOff>
      <xdr:row>42</xdr:row>
      <xdr:rowOff>21524</xdr:rowOff>
    </xdr:to>
    <xdr:sp macro="" textlink="">
      <xdr:nvSpPr>
        <xdr:cNvPr id="69" name="Rounded Rectangle 68"/>
        <xdr:cNvSpPr/>
      </xdr:nvSpPr>
      <xdr:spPr>
        <a:xfrm>
          <a:off x="487010" y="7230811"/>
          <a:ext cx="1513114" cy="28879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Marketing</a:t>
          </a:r>
        </a:p>
      </xdr:txBody>
    </xdr:sp>
    <xdr:clientData/>
  </xdr:twoCellAnchor>
  <xdr:twoCellAnchor>
    <xdr:from>
      <xdr:col>3</xdr:col>
      <xdr:colOff>145242</xdr:colOff>
      <xdr:row>27</xdr:row>
      <xdr:rowOff>49473</xdr:rowOff>
    </xdr:from>
    <xdr:to>
      <xdr:col>5</xdr:col>
      <xdr:colOff>500915</xdr:colOff>
      <xdr:row>28</xdr:row>
      <xdr:rowOff>171663</xdr:rowOff>
    </xdr:to>
    <xdr:sp macro="" textlink="">
      <xdr:nvSpPr>
        <xdr:cNvPr id="70" name="Rounded Rectangle 69"/>
        <xdr:cNvSpPr/>
      </xdr:nvSpPr>
      <xdr:spPr>
        <a:xfrm>
          <a:off x="1974042" y="4804353"/>
          <a:ext cx="1574873" cy="305070"/>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Memberships</a:t>
          </a:r>
        </a:p>
      </xdr:txBody>
    </xdr:sp>
    <xdr:clientData/>
  </xdr:twoCellAnchor>
  <xdr:twoCellAnchor>
    <xdr:from>
      <xdr:col>0</xdr:col>
      <xdr:colOff>498764</xdr:colOff>
      <xdr:row>46</xdr:row>
      <xdr:rowOff>83360</xdr:rowOff>
    </xdr:from>
    <xdr:to>
      <xdr:col>3</xdr:col>
      <xdr:colOff>173473</xdr:colOff>
      <xdr:row>48</xdr:row>
      <xdr:rowOff>52291</xdr:rowOff>
    </xdr:to>
    <xdr:sp macro="" textlink="">
      <xdr:nvSpPr>
        <xdr:cNvPr id="71" name="Rounded Rectangle 70"/>
        <xdr:cNvSpPr/>
      </xdr:nvSpPr>
      <xdr:spPr>
        <a:xfrm>
          <a:off x="498764" y="8427260"/>
          <a:ext cx="1503509" cy="33088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Operator</a:t>
          </a:r>
        </a:p>
      </xdr:txBody>
    </xdr:sp>
    <xdr:clientData/>
  </xdr:twoCellAnchor>
  <xdr:twoCellAnchor>
    <xdr:from>
      <xdr:col>0</xdr:col>
      <xdr:colOff>498764</xdr:colOff>
      <xdr:row>48</xdr:row>
      <xdr:rowOff>133525</xdr:rowOff>
    </xdr:from>
    <xdr:to>
      <xdr:col>3</xdr:col>
      <xdr:colOff>173473</xdr:colOff>
      <xdr:row>50</xdr:row>
      <xdr:rowOff>107075</xdr:rowOff>
    </xdr:to>
    <xdr:sp macro="" textlink="">
      <xdr:nvSpPr>
        <xdr:cNvPr id="72" name="Rounded Rectangle 71"/>
        <xdr:cNvSpPr/>
      </xdr:nvSpPr>
      <xdr:spPr>
        <a:xfrm>
          <a:off x="498764" y="8839375"/>
          <a:ext cx="1503509" cy="335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Operator</a:t>
          </a:r>
          <a:r>
            <a:rPr lang="en-GB" sz="1100" b="0" baseline="0"/>
            <a:t> </a:t>
          </a:r>
          <a:r>
            <a:rPr lang="en-GB" sz="1100" b="0"/>
            <a:t>Variation</a:t>
          </a:r>
        </a:p>
      </xdr:txBody>
    </xdr:sp>
    <xdr:clientData/>
  </xdr:twoCellAnchor>
  <xdr:twoCellAnchor>
    <xdr:from>
      <xdr:col>3</xdr:col>
      <xdr:colOff>274493</xdr:colOff>
      <xdr:row>46</xdr:row>
      <xdr:rowOff>76894</xdr:rowOff>
    </xdr:from>
    <xdr:to>
      <xdr:col>5</xdr:col>
      <xdr:colOff>558802</xdr:colOff>
      <xdr:row>48</xdr:row>
      <xdr:rowOff>52753</xdr:rowOff>
    </xdr:to>
    <xdr:sp macro="" textlink="">
      <xdr:nvSpPr>
        <xdr:cNvPr id="73" name="Rounded Rectangle 72"/>
        <xdr:cNvSpPr/>
      </xdr:nvSpPr>
      <xdr:spPr>
        <a:xfrm>
          <a:off x="2103293" y="8420794"/>
          <a:ext cx="1503509" cy="337809"/>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GB" sz="1100" b="0"/>
            <a:t>Network</a:t>
          </a:r>
        </a:p>
      </xdr:txBody>
    </xdr:sp>
    <xdr:clientData/>
  </xdr:twoCellAnchor>
  <xdr:twoCellAnchor>
    <xdr:from>
      <xdr:col>3</xdr:col>
      <xdr:colOff>274493</xdr:colOff>
      <xdr:row>48</xdr:row>
      <xdr:rowOff>136007</xdr:rowOff>
    </xdr:from>
    <xdr:to>
      <xdr:col>5</xdr:col>
      <xdr:colOff>558802</xdr:colOff>
      <xdr:row>50</xdr:row>
      <xdr:rowOff>109557</xdr:rowOff>
    </xdr:to>
    <xdr:sp macro="" textlink="">
      <xdr:nvSpPr>
        <xdr:cNvPr id="74" name="Rounded Rectangle 73"/>
        <xdr:cNvSpPr/>
      </xdr:nvSpPr>
      <xdr:spPr>
        <a:xfrm>
          <a:off x="2103293" y="8841857"/>
          <a:ext cx="1503509" cy="3355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Owner (Host)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45</xdr:row>
      <xdr:rowOff>107577</xdr:rowOff>
    </xdr:from>
    <xdr:to>
      <xdr:col>7</xdr:col>
      <xdr:colOff>341474</xdr:colOff>
      <xdr:row>55</xdr:row>
      <xdr:rowOff>136127</xdr:rowOff>
    </xdr:to>
    <xdr:sp macro="" textlink="">
      <xdr:nvSpPr>
        <xdr:cNvPr id="2" name="Rectangle 1"/>
        <xdr:cNvSpPr/>
      </xdr:nvSpPr>
      <xdr:spPr>
        <a:xfrm>
          <a:off x="44824" y="7971417"/>
          <a:ext cx="4563850" cy="185735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43544</xdr:colOff>
      <xdr:row>3</xdr:row>
      <xdr:rowOff>135115</xdr:rowOff>
    </xdr:from>
    <xdr:to>
      <xdr:col>3</xdr:col>
      <xdr:colOff>34640</xdr:colOff>
      <xdr:row>45</xdr:row>
      <xdr:rowOff>110401</xdr:rowOff>
    </xdr:to>
    <xdr:sp macro="" textlink="">
      <xdr:nvSpPr>
        <xdr:cNvPr id="3" name="Rectangle 2"/>
        <xdr:cNvSpPr/>
      </xdr:nvSpPr>
      <xdr:spPr>
        <a:xfrm rot="16200000">
          <a:off x="-2874631" y="3236170"/>
          <a:ext cx="7656246" cy="1819896"/>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41566</xdr:colOff>
      <xdr:row>3</xdr:row>
      <xdr:rowOff>135115</xdr:rowOff>
    </xdr:from>
    <xdr:to>
      <xdr:col>5</xdr:col>
      <xdr:colOff>602677</xdr:colOff>
      <xdr:row>27</xdr:row>
      <xdr:rowOff>158833</xdr:rowOff>
    </xdr:to>
    <xdr:sp macro="" textlink="">
      <xdr:nvSpPr>
        <xdr:cNvPr id="4" name="Rectangle 3"/>
        <xdr:cNvSpPr/>
      </xdr:nvSpPr>
      <xdr:spPr>
        <a:xfrm rot="16200000">
          <a:off x="554103" y="1634258"/>
          <a:ext cx="4412838" cy="178031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595748</xdr:colOff>
      <xdr:row>3</xdr:row>
      <xdr:rowOff>135113</xdr:rowOff>
    </xdr:from>
    <xdr:to>
      <xdr:col>8</xdr:col>
      <xdr:colOff>568039</xdr:colOff>
      <xdr:row>45</xdr:row>
      <xdr:rowOff>110402</xdr:rowOff>
    </xdr:to>
    <xdr:sp macro="" textlink="">
      <xdr:nvSpPr>
        <xdr:cNvPr id="5" name="Rectangle 4"/>
        <xdr:cNvSpPr/>
      </xdr:nvSpPr>
      <xdr:spPr>
        <a:xfrm rot="16200000">
          <a:off x="716169" y="3245572"/>
          <a:ext cx="7656249" cy="1801091"/>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561544</xdr:colOff>
      <xdr:row>3</xdr:row>
      <xdr:rowOff>135112</xdr:rowOff>
    </xdr:from>
    <xdr:to>
      <xdr:col>14</xdr:col>
      <xdr:colOff>555171</xdr:colOff>
      <xdr:row>45</xdr:row>
      <xdr:rowOff>101436</xdr:rowOff>
    </xdr:to>
    <xdr:sp macro="" textlink="">
      <xdr:nvSpPr>
        <xdr:cNvPr id="6" name="Rectangle 5"/>
        <xdr:cNvSpPr/>
      </xdr:nvSpPr>
      <xdr:spPr>
        <a:xfrm rot="16200000">
          <a:off x="4354716" y="3230420"/>
          <a:ext cx="7647284" cy="182242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340659</xdr:colOff>
      <xdr:row>45</xdr:row>
      <xdr:rowOff>110806</xdr:rowOff>
    </xdr:from>
    <xdr:to>
      <xdr:col>14</xdr:col>
      <xdr:colOff>572114</xdr:colOff>
      <xdr:row>55</xdr:row>
      <xdr:rowOff>134470</xdr:rowOff>
    </xdr:to>
    <xdr:sp macro="" textlink="">
      <xdr:nvSpPr>
        <xdr:cNvPr id="7" name="Rectangle 6"/>
        <xdr:cNvSpPr/>
      </xdr:nvSpPr>
      <xdr:spPr>
        <a:xfrm>
          <a:off x="4607859" y="7974646"/>
          <a:ext cx="4498655" cy="1852464"/>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xdr:col>
      <xdr:colOff>27710</xdr:colOff>
      <xdr:row>3</xdr:row>
      <xdr:rowOff>148969</xdr:rowOff>
    </xdr:from>
    <xdr:to>
      <xdr:col>5</xdr:col>
      <xdr:colOff>595745</xdr:colOff>
      <xdr:row>7</xdr:row>
      <xdr:rowOff>72241</xdr:rowOff>
    </xdr:to>
    <xdr:sp macro="" textlink="">
      <xdr:nvSpPr>
        <xdr:cNvPr id="8" name="TextBox 7"/>
        <xdr:cNvSpPr txBox="1"/>
      </xdr:nvSpPr>
      <xdr:spPr>
        <a:xfrm>
          <a:off x="1856510" y="331849"/>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ACTIVITIES</a:t>
          </a:r>
        </a:p>
      </xdr:txBody>
    </xdr:sp>
    <xdr:clientData/>
  </xdr:twoCellAnchor>
  <xdr:twoCellAnchor>
    <xdr:from>
      <xdr:col>0</xdr:col>
      <xdr:colOff>27710</xdr:colOff>
      <xdr:row>3</xdr:row>
      <xdr:rowOff>148969</xdr:rowOff>
    </xdr:from>
    <xdr:to>
      <xdr:col>3</xdr:col>
      <xdr:colOff>41564</xdr:colOff>
      <xdr:row>7</xdr:row>
      <xdr:rowOff>72241</xdr:rowOff>
    </xdr:to>
    <xdr:sp macro="" textlink="">
      <xdr:nvSpPr>
        <xdr:cNvPr id="9" name="TextBox 8"/>
        <xdr:cNvSpPr txBox="1"/>
      </xdr:nvSpPr>
      <xdr:spPr>
        <a:xfrm>
          <a:off x="27710" y="331849"/>
          <a:ext cx="1842654"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PARTNER NETWORK</a:t>
          </a:r>
        </a:p>
      </xdr:txBody>
    </xdr:sp>
    <xdr:clientData/>
  </xdr:twoCellAnchor>
  <xdr:twoCellAnchor>
    <xdr:from>
      <xdr:col>6</xdr:col>
      <xdr:colOff>13855</xdr:colOff>
      <xdr:row>3</xdr:row>
      <xdr:rowOff>135115</xdr:rowOff>
    </xdr:from>
    <xdr:to>
      <xdr:col>8</xdr:col>
      <xdr:colOff>581890</xdr:colOff>
      <xdr:row>7</xdr:row>
      <xdr:rowOff>58387</xdr:rowOff>
    </xdr:to>
    <xdr:sp macro="" textlink="">
      <xdr:nvSpPr>
        <xdr:cNvPr id="10" name="TextBox 9"/>
        <xdr:cNvSpPr txBox="1"/>
      </xdr:nvSpPr>
      <xdr:spPr>
        <a:xfrm>
          <a:off x="3671455" y="317995"/>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OFFER</a:t>
          </a:r>
        </a:p>
      </xdr:txBody>
    </xdr:sp>
    <xdr:clientData/>
  </xdr:twoCellAnchor>
  <xdr:twoCellAnchor>
    <xdr:from>
      <xdr:col>8</xdr:col>
      <xdr:colOff>595746</xdr:colOff>
      <xdr:row>3</xdr:row>
      <xdr:rowOff>162824</xdr:rowOff>
    </xdr:from>
    <xdr:to>
      <xdr:col>11</xdr:col>
      <xdr:colOff>554181</xdr:colOff>
      <xdr:row>7</xdr:row>
      <xdr:rowOff>86096</xdr:rowOff>
    </xdr:to>
    <xdr:sp macro="" textlink="">
      <xdr:nvSpPr>
        <xdr:cNvPr id="11" name="TextBox 10"/>
        <xdr:cNvSpPr txBox="1"/>
      </xdr:nvSpPr>
      <xdr:spPr>
        <a:xfrm>
          <a:off x="5472546" y="345704"/>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RELATIONSHIPS</a:t>
          </a:r>
        </a:p>
      </xdr:txBody>
    </xdr:sp>
    <xdr:clientData/>
  </xdr:twoCellAnchor>
  <xdr:twoCellAnchor>
    <xdr:from>
      <xdr:col>11</xdr:col>
      <xdr:colOff>581891</xdr:colOff>
      <xdr:row>3</xdr:row>
      <xdr:rowOff>148970</xdr:rowOff>
    </xdr:from>
    <xdr:to>
      <xdr:col>14</xdr:col>
      <xdr:colOff>540326</xdr:colOff>
      <xdr:row>7</xdr:row>
      <xdr:rowOff>72242</xdr:rowOff>
    </xdr:to>
    <xdr:sp macro="" textlink="">
      <xdr:nvSpPr>
        <xdr:cNvPr id="12" name="TextBox 11"/>
        <xdr:cNvSpPr txBox="1"/>
      </xdr:nvSpPr>
      <xdr:spPr>
        <a:xfrm>
          <a:off x="7287491" y="331850"/>
          <a:ext cx="1787235" cy="65479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CUSTOMER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SEGMENTS</a:t>
          </a:r>
        </a:p>
      </xdr:txBody>
    </xdr:sp>
    <xdr:clientData/>
  </xdr:twoCellAnchor>
  <xdr:twoCellAnchor>
    <xdr:from>
      <xdr:col>3</xdr:col>
      <xdr:colOff>35213</xdr:colOff>
      <xdr:row>27</xdr:row>
      <xdr:rowOff>158832</xdr:rowOff>
    </xdr:from>
    <xdr:to>
      <xdr:col>5</xdr:col>
      <xdr:colOff>598715</xdr:colOff>
      <xdr:row>45</xdr:row>
      <xdr:rowOff>106061</xdr:rowOff>
    </xdr:to>
    <xdr:sp macro="" textlink="">
      <xdr:nvSpPr>
        <xdr:cNvPr id="13" name="Rectangle 12"/>
        <xdr:cNvSpPr/>
      </xdr:nvSpPr>
      <xdr:spPr>
        <a:xfrm rot="16200000">
          <a:off x="1135829" y="5459016"/>
          <a:ext cx="3239069" cy="1782702"/>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xdr:col>
      <xdr:colOff>587830</xdr:colOff>
      <xdr:row>27</xdr:row>
      <xdr:rowOff>170329</xdr:rowOff>
    </xdr:from>
    <xdr:to>
      <xdr:col>5</xdr:col>
      <xdr:colOff>546265</xdr:colOff>
      <xdr:row>33</xdr:row>
      <xdr:rowOff>171728</xdr:rowOff>
    </xdr:to>
    <xdr:sp macro="" textlink="">
      <xdr:nvSpPr>
        <xdr:cNvPr id="14" name="TextBox 13"/>
        <xdr:cNvSpPr txBox="1"/>
      </xdr:nvSpPr>
      <xdr:spPr>
        <a:xfrm>
          <a:off x="1807030" y="4742329"/>
          <a:ext cx="1787235" cy="1098679"/>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KEY RESOURCES</a:t>
          </a:r>
        </a:p>
      </xdr:txBody>
    </xdr:sp>
    <xdr:clientData/>
  </xdr:twoCellAnchor>
  <xdr:twoCellAnchor>
    <xdr:from>
      <xdr:col>8</xdr:col>
      <xdr:colOff>554182</xdr:colOff>
      <xdr:row>27</xdr:row>
      <xdr:rowOff>157842</xdr:rowOff>
    </xdr:from>
    <xdr:to>
      <xdr:col>11</xdr:col>
      <xdr:colOff>512617</xdr:colOff>
      <xdr:row>38</xdr:row>
      <xdr:rowOff>154246</xdr:rowOff>
    </xdr:to>
    <xdr:sp macro="" textlink="">
      <xdr:nvSpPr>
        <xdr:cNvPr id="15" name="TextBox 14"/>
        <xdr:cNvSpPr txBox="1"/>
      </xdr:nvSpPr>
      <xdr:spPr>
        <a:xfrm>
          <a:off x="5430982" y="4729842"/>
          <a:ext cx="1787235" cy="200808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DISTRIBUTION CHANNELS</a:t>
          </a:r>
        </a:p>
      </xdr:txBody>
    </xdr:sp>
    <xdr:clientData/>
  </xdr:twoCellAnchor>
  <xdr:twoCellAnchor>
    <xdr:from>
      <xdr:col>8</xdr:col>
      <xdr:colOff>581895</xdr:colOff>
      <xdr:row>3</xdr:row>
      <xdr:rowOff>121257</xdr:rowOff>
    </xdr:from>
    <xdr:to>
      <xdr:col>11</xdr:col>
      <xdr:colOff>576942</xdr:colOff>
      <xdr:row>27</xdr:row>
      <xdr:rowOff>108361</xdr:rowOff>
    </xdr:to>
    <xdr:sp macro="" textlink="">
      <xdr:nvSpPr>
        <xdr:cNvPr id="16" name="Rectangle 15"/>
        <xdr:cNvSpPr/>
      </xdr:nvSpPr>
      <xdr:spPr>
        <a:xfrm rot="16200000">
          <a:off x="4182507" y="1580325"/>
          <a:ext cx="4376224" cy="1823847"/>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575372</xdr:colOff>
      <xdr:row>27</xdr:row>
      <xdr:rowOff>110339</xdr:rowOff>
    </xdr:from>
    <xdr:to>
      <xdr:col>11</xdr:col>
      <xdr:colOff>576942</xdr:colOff>
      <xdr:row>45</xdr:row>
      <xdr:rowOff>110401</xdr:rowOff>
    </xdr:to>
    <xdr:sp macro="" textlink="">
      <xdr:nvSpPr>
        <xdr:cNvPr id="17" name="Rectangle 16"/>
        <xdr:cNvSpPr/>
      </xdr:nvSpPr>
      <xdr:spPr>
        <a:xfrm rot="16200000">
          <a:off x="4721406" y="5413105"/>
          <a:ext cx="3291902" cy="1830370"/>
        </a:xfrm>
        <a:prstGeom prst="rect">
          <a:avLst/>
        </a:prstGeom>
        <a:no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317840</xdr:colOff>
      <xdr:row>45</xdr:row>
      <xdr:rowOff>161338</xdr:rowOff>
    </xdr:from>
    <xdr:to>
      <xdr:col>14</xdr:col>
      <xdr:colOff>553367</xdr:colOff>
      <xdr:row>47</xdr:row>
      <xdr:rowOff>57741</xdr:rowOff>
    </xdr:to>
    <xdr:sp macro="" textlink="">
      <xdr:nvSpPr>
        <xdr:cNvPr id="18" name="TextBox 17"/>
        <xdr:cNvSpPr txBox="1"/>
      </xdr:nvSpPr>
      <xdr:spPr>
        <a:xfrm>
          <a:off x="4585040" y="8025178"/>
          <a:ext cx="4502727" cy="262163"/>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REVENUE STREAMS</a:t>
          </a:r>
        </a:p>
      </xdr:txBody>
    </xdr:sp>
    <xdr:clientData/>
  </xdr:twoCellAnchor>
  <xdr:twoCellAnchor>
    <xdr:from>
      <xdr:col>0</xdr:col>
      <xdr:colOff>65199</xdr:colOff>
      <xdr:row>45</xdr:row>
      <xdr:rowOff>173156</xdr:rowOff>
    </xdr:from>
    <xdr:to>
      <xdr:col>7</xdr:col>
      <xdr:colOff>300726</xdr:colOff>
      <xdr:row>47</xdr:row>
      <xdr:rowOff>116094</xdr:rowOff>
    </xdr:to>
    <xdr:sp macro="" textlink="">
      <xdr:nvSpPr>
        <xdr:cNvPr id="19" name="TextBox 18"/>
        <xdr:cNvSpPr txBox="1"/>
      </xdr:nvSpPr>
      <xdr:spPr>
        <a:xfrm>
          <a:off x="65199" y="8036996"/>
          <a:ext cx="4502727" cy="308698"/>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Calibri"/>
              <a:ea typeface="+mn-ea"/>
              <a:cs typeface="+mn-cs"/>
            </a:rPr>
            <a:t>COST STRUCTURE</a:t>
          </a:r>
        </a:p>
      </xdr:txBody>
    </xdr:sp>
    <xdr:clientData/>
  </xdr:twoCellAnchor>
  <xdr:twoCellAnchor>
    <xdr:from>
      <xdr:col>0</xdr:col>
      <xdr:colOff>41564</xdr:colOff>
      <xdr:row>2</xdr:row>
      <xdr:rowOff>0</xdr:rowOff>
    </xdr:from>
    <xdr:to>
      <xdr:col>14</xdr:col>
      <xdr:colOff>554181</xdr:colOff>
      <xdr:row>3</xdr:row>
      <xdr:rowOff>135115</xdr:rowOff>
    </xdr:to>
    <xdr:sp macro="" textlink="">
      <xdr:nvSpPr>
        <xdr:cNvPr id="20" name="Rectangle 19"/>
        <xdr:cNvSpPr/>
      </xdr:nvSpPr>
      <xdr:spPr>
        <a:xfrm>
          <a:off x="41564" y="0"/>
          <a:ext cx="9047017" cy="317995"/>
        </a:xfrm>
        <a:prstGeom prst="rect">
          <a:avLst/>
        </a:prstGeom>
        <a:solidFill>
          <a:srgbClr val="00487C"/>
        </a:solidFill>
        <a:ln w="25400" cap="flat" cmpd="sng" algn="ctr">
          <a:solidFill>
            <a:srgbClr val="029AF8">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0</xdr:colOff>
      <xdr:row>2</xdr:row>
      <xdr:rowOff>41563</xdr:rowOff>
    </xdr:from>
    <xdr:to>
      <xdr:col>14</xdr:col>
      <xdr:colOff>457199</xdr:colOff>
      <xdr:row>4</xdr:row>
      <xdr:rowOff>7653</xdr:rowOff>
    </xdr:to>
    <xdr:sp macro="" textlink="">
      <xdr:nvSpPr>
        <xdr:cNvPr id="21" name="TextBox 20"/>
        <xdr:cNvSpPr txBox="1"/>
      </xdr:nvSpPr>
      <xdr:spPr>
        <a:xfrm>
          <a:off x="0" y="41563"/>
          <a:ext cx="8991599" cy="3318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ELECTRICITY SUPPLIER</a:t>
          </a:r>
        </a:p>
      </xdr:txBody>
    </xdr:sp>
    <xdr:clientData/>
  </xdr:twoCellAnchor>
  <xdr:twoCellAnchor>
    <xdr:from>
      <xdr:col>6</xdr:col>
      <xdr:colOff>144780</xdr:colOff>
      <xdr:row>5</xdr:row>
      <xdr:rowOff>140230</xdr:rowOff>
    </xdr:from>
    <xdr:to>
      <xdr:col>8</xdr:col>
      <xdr:colOff>438694</xdr:colOff>
      <xdr:row>13</xdr:row>
      <xdr:rowOff>144683</xdr:rowOff>
    </xdr:to>
    <xdr:sp macro="" textlink="">
      <xdr:nvSpPr>
        <xdr:cNvPr id="22" name="Rounded Rectangle 21"/>
        <xdr:cNvSpPr/>
      </xdr:nvSpPr>
      <xdr:spPr>
        <a:xfrm>
          <a:off x="3802380" y="688870"/>
          <a:ext cx="1513114" cy="1467493"/>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libri"/>
              <a:ea typeface="+mn-ea"/>
              <a:cs typeface="+mn-cs"/>
            </a:rPr>
            <a:t>Domestic</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Subscription-based Energy scheme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Standard tariffs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Quarterly settlement (estimated)</a:t>
          </a:r>
        </a:p>
      </xdr:txBody>
    </xdr:sp>
    <xdr:clientData/>
  </xdr:twoCellAnchor>
  <xdr:twoCellAnchor>
    <xdr:from>
      <xdr:col>6</xdr:col>
      <xdr:colOff>90992</xdr:colOff>
      <xdr:row>22</xdr:row>
      <xdr:rowOff>74566</xdr:rowOff>
    </xdr:from>
    <xdr:to>
      <xdr:col>8</xdr:col>
      <xdr:colOff>485726</xdr:colOff>
      <xdr:row>29</xdr:row>
      <xdr:rowOff>112217</xdr:rowOff>
    </xdr:to>
    <xdr:sp macro="" textlink="">
      <xdr:nvSpPr>
        <xdr:cNvPr id="23" name="Rounded Rectangle 22"/>
        <xdr:cNvSpPr/>
      </xdr:nvSpPr>
      <xdr:spPr>
        <a:xfrm>
          <a:off x="3748592" y="3732166"/>
          <a:ext cx="1613934" cy="131781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Load management (incl. discounts)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Smart appliances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ChargePoint provision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Distributed generation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Energy Services</a:t>
          </a:r>
        </a:p>
      </xdr:txBody>
    </xdr:sp>
    <xdr:clientData/>
  </xdr:twoCellAnchor>
  <xdr:twoCellAnchor>
    <xdr:from>
      <xdr:col>0</xdr:col>
      <xdr:colOff>207819</xdr:colOff>
      <xdr:row>5</xdr:row>
      <xdr:rowOff>155226</xdr:rowOff>
    </xdr:from>
    <xdr:to>
      <xdr:col>2</xdr:col>
      <xdr:colOff>501733</xdr:colOff>
      <xdr:row>9</xdr:row>
      <xdr:rowOff>170765</xdr:rowOff>
    </xdr:to>
    <xdr:sp macro="" textlink="">
      <xdr:nvSpPr>
        <xdr:cNvPr id="24" name="Rounded Rectangle 23"/>
        <xdr:cNvSpPr/>
      </xdr:nvSpPr>
      <xdr:spPr>
        <a:xfrm>
          <a:off x="207819" y="703866"/>
          <a:ext cx="1513114" cy="747059"/>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Government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Regulator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Industry bodies</a:t>
          </a:r>
        </a:p>
      </xdr:txBody>
    </xdr:sp>
    <xdr:clientData/>
  </xdr:twoCellAnchor>
  <xdr:twoCellAnchor>
    <xdr:from>
      <xdr:col>3</xdr:col>
      <xdr:colOff>178236</xdr:colOff>
      <xdr:row>5</xdr:row>
      <xdr:rowOff>44214</xdr:rowOff>
    </xdr:from>
    <xdr:to>
      <xdr:col>5</xdr:col>
      <xdr:colOff>472150</xdr:colOff>
      <xdr:row>9</xdr:row>
      <xdr:rowOff>170765</xdr:rowOff>
    </xdr:to>
    <xdr:sp macro="" textlink="">
      <xdr:nvSpPr>
        <xdr:cNvPr id="25" name="Rounded Rectangle 24"/>
        <xdr:cNvSpPr/>
      </xdr:nvSpPr>
      <xdr:spPr>
        <a:xfrm>
          <a:off x="2007036" y="592854"/>
          <a:ext cx="1513114" cy="858071"/>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Pricing</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Margin Management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Developing Products</a:t>
          </a:r>
        </a:p>
      </xdr:txBody>
    </xdr:sp>
    <xdr:clientData/>
  </xdr:twoCellAnchor>
  <xdr:twoCellAnchor>
    <xdr:from>
      <xdr:col>3</xdr:col>
      <xdr:colOff>212174</xdr:colOff>
      <xdr:row>10</xdr:row>
      <xdr:rowOff>41672</xdr:rowOff>
    </xdr:from>
    <xdr:to>
      <xdr:col>5</xdr:col>
      <xdr:colOff>506088</xdr:colOff>
      <xdr:row>13</xdr:row>
      <xdr:rowOff>33904</xdr:rowOff>
    </xdr:to>
    <xdr:sp macro="" textlink="">
      <xdr:nvSpPr>
        <xdr:cNvPr id="26" name="Rounded Rectangle 25"/>
        <xdr:cNvSpPr/>
      </xdr:nvSpPr>
      <xdr:spPr>
        <a:xfrm>
          <a:off x="2040974" y="1504712"/>
          <a:ext cx="1513114" cy="540872"/>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Marketing/ PR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Customer service</a:t>
          </a:r>
        </a:p>
      </xdr:txBody>
    </xdr:sp>
    <xdr:clientData/>
  </xdr:twoCellAnchor>
  <xdr:twoCellAnchor>
    <xdr:from>
      <xdr:col>3</xdr:col>
      <xdr:colOff>192323</xdr:colOff>
      <xdr:row>16</xdr:row>
      <xdr:rowOff>99345</xdr:rowOff>
    </xdr:from>
    <xdr:to>
      <xdr:col>5</xdr:col>
      <xdr:colOff>449866</xdr:colOff>
      <xdr:row>23</xdr:row>
      <xdr:rowOff>54071</xdr:rowOff>
    </xdr:to>
    <xdr:sp macro="" textlink="">
      <xdr:nvSpPr>
        <xdr:cNvPr id="27" name="Rounded Rectangle 26"/>
        <xdr:cNvSpPr/>
      </xdr:nvSpPr>
      <xdr:spPr>
        <a:xfrm>
          <a:off x="2021123" y="2659665"/>
          <a:ext cx="1476743" cy="1234886"/>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libri"/>
              <a:ea typeface="+mn-ea"/>
              <a:cs typeface="+mn-cs"/>
            </a:rPr>
            <a:t>Compliance</a:t>
          </a:r>
          <a:r>
            <a:rPr kumimoji="0" lang="en-GB" sz="1100" b="0" i="0" u="none" strike="noStrike" kern="0" cap="none" spc="0" normalizeH="0" baseline="0" noProof="0">
              <a:ln>
                <a:noFill/>
              </a:ln>
              <a:solidFill>
                <a:sysClr val="window" lastClr="FFFFFF"/>
              </a:solidFill>
              <a:effectLst/>
              <a:uLnTx/>
              <a:uFillTx/>
              <a:latin typeface="Calibri"/>
              <a:ea typeface="+mn-ea"/>
              <a:cs typeface="+mn-cs"/>
            </a:rPr>
            <a:t> with/ shaping policy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Corporate </a:t>
          </a:r>
          <a:r>
            <a:rPr kumimoji="0" lang="en-GB" sz="1100" b="1" i="0" u="none" strike="noStrike" kern="0" cap="none" spc="0" normalizeH="0" baseline="0" noProof="0">
              <a:ln>
                <a:noFill/>
              </a:ln>
              <a:solidFill>
                <a:sysClr val="window" lastClr="FFFFFF"/>
              </a:solidFill>
              <a:effectLst/>
              <a:uLnTx/>
              <a:uFillTx/>
              <a:latin typeface="Calibri"/>
              <a:ea typeface="+mn-ea"/>
              <a:cs typeface="+mn-cs"/>
            </a:rPr>
            <a:t>strategy/ finance/ risk management</a:t>
          </a:r>
        </a:p>
      </xdr:txBody>
    </xdr:sp>
    <xdr:clientData/>
  </xdr:twoCellAnchor>
  <xdr:twoCellAnchor>
    <xdr:from>
      <xdr:col>3</xdr:col>
      <xdr:colOff>212175</xdr:colOff>
      <xdr:row>23</xdr:row>
      <xdr:rowOff>116827</xdr:rowOff>
    </xdr:from>
    <xdr:to>
      <xdr:col>5</xdr:col>
      <xdr:colOff>506089</xdr:colOff>
      <xdr:row>27</xdr:row>
      <xdr:rowOff>84554</xdr:rowOff>
    </xdr:to>
    <xdr:sp macro="" textlink="">
      <xdr:nvSpPr>
        <xdr:cNvPr id="28" name="Rounded Rectangle 27"/>
        <xdr:cNvSpPr/>
      </xdr:nvSpPr>
      <xdr:spPr>
        <a:xfrm>
          <a:off x="2040975" y="3957307"/>
          <a:ext cx="1513114" cy="69924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Calibri"/>
              <a:ea typeface="+mn-ea"/>
              <a:cs typeface="+mn-cs"/>
            </a:rPr>
            <a:t>Investment in wider offerings:</a:t>
          </a:r>
          <a:r>
            <a:rPr kumimoji="0" lang="en-GB" sz="1100" b="0" i="0" u="none" strike="noStrike" kern="0" cap="none" spc="0" normalizeH="0" baseline="0" noProof="0">
              <a:ln>
                <a:noFill/>
              </a:ln>
              <a:solidFill>
                <a:sysClr val="windowText" lastClr="000000"/>
              </a:solidFill>
              <a:effectLst/>
              <a:uLnTx/>
              <a:uFillTx/>
              <a:latin typeface="Calibri"/>
              <a:ea typeface="+mn-ea"/>
              <a:cs typeface="+mn-cs"/>
            </a:rPr>
            <a:t> generation, energy services</a:t>
          </a:r>
        </a:p>
      </xdr:txBody>
    </xdr:sp>
    <xdr:clientData/>
  </xdr:twoCellAnchor>
  <xdr:twoCellAnchor>
    <xdr:from>
      <xdr:col>0</xdr:col>
      <xdr:colOff>207819</xdr:colOff>
      <xdr:row>10</xdr:row>
      <xdr:rowOff>102932</xdr:rowOff>
    </xdr:from>
    <xdr:to>
      <xdr:col>2</xdr:col>
      <xdr:colOff>501733</xdr:colOff>
      <xdr:row>14</xdr:row>
      <xdr:rowOff>118470</xdr:rowOff>
    </xdr:to>
    <xdr:sp macro="" textlink="">
      <xdr:nvSpPr>
        <xdr:cNvPr id="29" name="Rounded Rectangle 28"/>
        <xdr:cNvSpPr/>
      </xdr:nvSpPr>
      <xdr:spPr>
        <a:xfrm>
          <a:off x="207819" y="1565972"/>
          <a:ext cx="1513114" cy="74705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Calibri"/>
              <a:ea typeface="+mn-ea"/>
              <a:cs typeface="+mn-cs"/>
            </a:rPr>
            <a:t>Other companies </a:t>
          </a:r>
          <a:r>
            <a:rPr kumimoji="0" lang="en-GB" sz="1100" b="0" i="0" u="none" strike="noStrike" kern="0" cap="none" spc="0" normalizeH="0" baseline="0" noProof="0">
              <a:ln>
                <a:noFill/>
              </a:ln>
              <a:solidFill>
                <a:sysClr val="windowText" lastClr="000000"/>
              </a:solidFill>
              <a:effectLst/>
              <a:uLnTx/>
              <a:uFillTx/>
              <a:latin typeface="Calibri"/>
              <a:ea typeface="+mn-ea"/>
              <a:cs typeface="+mn-cs"/>
            </a:rPr>
            <a:t>(white labelling, route to market)</a:t>
          </a:r>
        </a:p>
      </xdr:txBody>
    </xdr:sp>
    <xdr:clientData/>
  </xdr:twoCellAnchor>
  <xdr:twoCellAnchor>
    <xdr:from>
      <xdr:col>0</xdr:col>
      <xdr:colOff>225749</xdr:colOff>
      <xdr:row>15</xdr:row>
      <xdr:rowOff>14780</xdr:rowOff>
    </xdr:from>
    <xdr:to>
      <xdr:col>2</xdr:col>
      <xdr:colOff>519663</xdr:colOff>
      <xdr:row>17</xdr:row>
      <xdr:rowOff>139090</xdr:rowOff>
    </xdr:to>
    <xdr:sp macro="" textlink="">
      <xdr:nvSpPr>
        <xdr:cNvPr id="30" name="Rounded Rectangle 29"/>
        <xdr:cNvSpPr/>
      </xdr:nvSpPr>
      <xdr:spPr>
        <a:xfrm>
          <a:off x="225749" y="2392220"/>
          <a:ext cx="1513114" cy="490070"/>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Power exchanges/ brokers</a:t>
          </a:r>
        </a:p>
      </xdr:txBody>
    </xdr:sp>
    <xdr:clientData/>
  </xdr:twoCellAnchor>
  <xdr:twoCellAnchor>
    <xdr:from>
      <xdr:col>0</xdr:col>
      <xdr:colOff>225749</xdr:colOff>
      <xdr:row>24</xdr:row>
      <xdr:rowOff>5665</xdr:rowOff>
    </xdr:from>
    <xdr:to>
      <xdr:col>2</xdr:col>
      <xdr:colOff>519663</xdr:colOff>
      <xdr:row>28</xdr:row>
      <xdr:rowOff>27180</xdr:rowOff>
    </xdr:to>
    <xdr:sp macro="" textlink="">
      <xdr:nvSpPr>
        <xdr:cNvPr id="31" name="Rounded Rectangle 30"/>
        <xdr:cNvSpPr/>
      </xdr:nvSpPr>
      <xdr:spPr>
        <a:xfrm>
          <a:off x="225749" y="4029025"/>
          <a:ext cx="1513114" cy="753035"/>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Energy services/ distributed generation providers</a:t>
          </a:r>
        </a:p>
      </xdr:txBody>
    </xdr:sp>
    <xdr:clientData/>
  </xdr:twoCellAnchor>
  <xdr:twoCellAnchor>
    <xdr:from>
      <xdr:col>9</xdr:col>
      <xdr:colOff>44824</xdr:colOff>
      <xdr:row>7</xdr:row>
      <xdr:rowOff>677</xdr:rowOff>
    </xdr:from>
    <xdr:to>
      <xdr:col>11</xdr:col>
      <xdr:colOff>493059</xdr:colOff>
      <xdr:row>14</xdr:row>
      <xdr:rowOff>80683</xdr:rowOff>
    </xdr:to>
    <xdr:sp macro="" textlink="">
      <xdr:nvSpPr>
        <xdr:cNvPr id="32" name="Rounded Rectangle 31"/>
        <xdr:cNvSpPr/>
      </xdr:nvSpPr>
      <xdr:spPr>
        <a:xfrm>
          <a:off x="5531224" y="915077"/>
          <a:ext cx="1667435" cy="1360166"/>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Periodic interaction with sales team; cold-calling, upselling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Online via comparison websites</a:t>
          </a:r>
        </a:p>
      </xdr:txBody>
    </xdr:sp>
    <xdr:clientData/>
  </xdr:twoCellAnchor>
  <xdr:twoCellAnchor>
    <xdr:from>
      <xdr:col>9</xdr:col>
      <xdr:colOff>135815</xdr:colOff>
      <xdr:row>30</xdr:row>
      <xdr:rowOff>112589</xdr:rowOff>
    </xdr:from>
    <xdr:to>
      <xdr:col>11</xdr:col>
      <xdr:colOff>429729</xdr:colOff>
      <xdr:row>32</xdr:row>
      <xdr:rowOff>21801</xdr:rowOff>
    </xdr:to>
    <xdr:sp macro="" textlink="">
      <xdr:nvSpPr>
        <xdr:cNvPr id="33" name="Rounded Rectangle 32"/>
        <xdr:cNvSpPr/>
      </xdr:nvSpPr>
      <xdr:spPr>
        <a:xfrm>
          <a:off x="5622215" y="5233229"/>
          <a:ext cx="1513114" cy="274972"/>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Website</a:t>
          </a:r>
        </a:p>
      </xdr:txBody>
    </xdr:sp>
    <xdr:clientData/>
  </xdr:twoCellAnchor>
  <xdr:twoCellAnchor>
    <xdr:from>
      <xdr:col>9</xdr:col>
      <xdr:colOff>135815</xdr:colOff>
      <xdr:row>32</xdr:row>
      <xdr:rowOff>68812</xdr:rowOff>
    </xdr:from>
    <xdr:to>
      <xdr:col>11</xdr:col>
      <xdr:colOff>429729</xdr:colOff>
      <xdr:row>37</xdr:row>
      <xdr:rowOff>58408</xdr:rowOff>
    </xdr:to>
    <xdr:sp macro="" textlink="">
      <xdr:nvSpPr>
        <xdr:cNvPr id="34" name="Rounded Rectangle 33"/>
        <xdr:cNvSpPr/>
      </xdr:nvSpPr>
      <xdr:spPr>
        <a:xfrm>
          <a:off x="5622215" y="5555212"/>
          <a:ext cx="1513114" cy="903996"/>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chemeClr val="bg1"/>
              </a:solidFill>
              <a:effectLst/>
              <a:uLnTx/>
              <a:uFillTx/>
              <a:latin typeface="Calibri"/>
              <a:ea typeface="+mn-ea"/>
              <a:cs typeface="+mn-cs"/>
            </a:rPr>
            <a:t>Advertising (TV/ media), press, blogs, investment, CSR</a:t>
          </a:r>
        </a:p>
      </xdr:txBody>
    </xdr:sp>
    <xdr:clientData/>
  </xdr:twoCellAnchor>
  <xdr:twoCellAnchor>
    <xdr:from>
      <xdr:col>9</xdr:col>
      <xdr:colOff>153745</xdr:colOff>
      <xdr:row>37</xdr:row>
      <xdr:rowOff>111544</xdr:rowOff>
    </xdr:from>
    <xdr:to>
      <xdr:col>11</xdr:col>
      <xdr:colOff>447659</xdr:colOff>
      <xdr:row>39</xdr:row>
      <xdr:rowOff>20756</xdr:rowOff>
    </xdr:to>
    <xdr:sp macro="" textlink="">
      <xdr:nvSpPr>
        <xdr:cNvPr id="35" name="Rounded Rectangle 34"/>
        <xdr:cNvSpPr/>
      </xdr:nvSpPr>
      <xdr:spPr>
        <a:xfrm>
          <a:off x="5640145" y="6512344"/>
          <a:ext cx="1513114" cy="274972"/>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Comparison websites</a:t>
          </a:r>
        </a:p>
      </xdr:txBody>
    </xdr:sp>
    <xdr:clientData/>
  </xdr:twoCellAnchor>
  <xdr:twoCellAnchor>
    <xdr:from>
      <xdr:col>9</xdr:col>
      <xdr:colOff>171673</xdr:colOff>
      <xdr:row>39</xdr:row>
      <xdr:rowOff>86443</xdr:rowOff>
    </xdr:from>
    <xdr:to>
      <xdr:col>11</xdr:col>
      <xdr:colOff>465587</xdr:colOff>
      <xdr:row>40</xdr:row>
      <xdr:rowOff>174950</xdr:rowOff>
    </xdr:to>
    <xdr:sp macro="" textlink="">
      <xdr:nvSpPr>
        <xdr:cNvPr id="36" name="Rounded Rectangle 35"/>
        <xdr:cNvSpPr/>
      </xdr:nvSpPr>
      <xdr:spPr>
        <a:xfrm>
          <a:off x="5658073" y="6853003"/>
          <a:ext cx="1513114" cy="27138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Calls/ leaflets/ stalls</a:t>
          </a:r>
        </a:p>
      </xdr:txBody>
    </xdr:sp>
    <xdr:clientData/>
  </xdr:twoCellAnchor>
  <xdr:twoCellAnchor>
    <xdr:from>
      <xdr:col>0</xdr:col>
      <xdr:colOff>225749</xdr:colOff>
      <xdr:row>28</xdr:row>
      <xdr:rowOff>107864</xdr:rowOff>
    </xdr:from>
    <xdr:to>
      <xdr:col>2</xdr:col>
      <xdr:colOff>519663</xdr:colOff>
      <xdr:row>30</xdr:row>
      <xdr:rowOff>91726</xdr:rowOff>
    </xdr:to>
    <xdr:sp macro="" textlink="">
      <xdr:nvSpPr>
        <xdr:cNvPr id="37" name="Rounded Rectangle 36"/>
        <xdr:cNvSpPr/>
      </xdr:nvSpPr>
      <xdr:spPr>
        <a:xfrm>
          <a:off x="225749" y="4862744"/>
          <a:ext cx="1513114" cy="349622"/>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DNOs </a:t>
          </a:r>
        </a:p>
      </xdr:txBody>
    </xdr:sp>
    <xdr:clientData/>
  </xdr:twoCellAnchor>
  <xdr:twoCellAnchor>
    <xdr:from>
      <xdr:col>6</xdr:col>
      <xdr:colOff>146061</xdr:colOff>
      <xdr:row>14</xdr:row>
      <xdr:rowOff>17297</xdr:rowOff>
    </xdr:from>
    <xdr:to>
      <xdr:col>8</xdr:col>
      <xdr:colOff>439975</xdr:colOff>
      <xdr:row>22</xdr:row>
      <xdr:rowOff>12834</xdr:rowOff>
    </xdr:to>
    <xdr:sp macro="" textlink="">
      <xdr:nvSpPr>
        <xdr:cNvPr id="38" name="Rounded Rectangle 37"/>
        <xdr:cNvSpPr/>
      </xdr:nvSpPr>
      <xdr:spPr>
        <a:xfrm>
          <a:off x="3803661" y="2211857"/>
          <a:ext cx="1513114" cy="1458577"/>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libri"/>
              <a:ea typeface="+mn-ea"/>
              <a:cs typeface="+mn-cs"/>
            </a:rPr>
            <a:t>Business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Tailored agreements (often &gt;1 yr)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HH billing</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Additional levies/ exemptions in stack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Index-linked</a:t>
          </a:r>
        </a:p>
      </xdr:txBody>
    </xdr:sp>
    <xdr:clientData/>
  </xdr:twoCellAnchor>
  <xdr:twoCellAnchor>
    <xdr:from>
      <xdr:col>0</xdr:col>
      <xdr:colOff>198855</xdr:colOff>
      <xdr:row>18</xdr:row>
      <xdr:rowOff>63787</xdr:rowOff>
    </xdr:from>
    <xdr:to>
      <xdr:col>2</xdr:col>
      <xdr:colOff>492769</xdr:colOff>
      <xdr:row>23</xdr:row>
      <xdr:rowOff>125793</xdr:rowOff>
    </xdr:to>
    <xdr:sp macro="" textlink="">
      <xdr:nvSpPr>
        <xdr:cNvPr id="39" name="Rounded Rectangle 38"/>
        <xdr:cNvSpPr/>
      </xdr:nvSpPr>
      <xdr:spPr>
        <a:xfrm>
          <a:off x="198855" y="2989867"/>
          <a:ext cx="1513114" cy="976406"/>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Own generation assets/ optimisation business unit</a:t>
          </a:r>
        </a:p>
      </xdr:txBody>
    </xdr:sp>
    <xdr:clientData/>
  </xdr:twoCellAnchor>
  <xdr:twoCellAnchor>
    <xdr:from>
      <xdr:col>3</xdr:col>
      <xdr:colOff>203208</xdr:colOff>
      <xdr:row>13</xdr:row>
      <xdr:rowOff>78727</xdr:rowOff>
    </xdr:from>
    <xdr:to>
      <xdr:col>5</xdr:col>
      <xdr:colOff>497122</xdr:colOff>
      <xdr:row>16</xdr:row>
      <xdr:rowOff>45558</xdr:rowOff>
    </xdr:to>
    <xdr:sp macro="" textlink="">
      <xdr:nvSpPr>
        <xdr:cNvPr id="40" name="Rounded Rectangle 39"/>
        <xdr:cNvSpPr/>
      </xdr:nvSpPr>
      <xdr:spPr>
        <a:xfrm>
          <a:off x="2032008" y="2090407"/>
          <a:ext cx="1513114" cy="515471"/>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Buying wholesale/ hedging/ forecasting </a:t>
          </a:r>
        </a:p>
      </xdr:txBody>
    </xdr:sp>
    <xdr:clientData/>
  </xdr:twoCellAnchor>
  <xdr:twoCellAnchor>
    <xdr:from>
      <xdr:col>12</xdr:col>
      <xdr:colOff>126850</xdr:colOff>
      <xdr:row>7</xdr:row>
      <xdr:rowOff>6058</xdr:rowOff>
    </xdr:from>
    <xdr:to>
      <xdr:col>14</xdr:col>
      <xdr:colOff>420764</xdr:colOff>
      <xdr:row>13</xdr:row>
      <xdr:rowOff>80683</xdr:rowOff>
    </xdr:to>
    <xdr:sp macro="" textlink="">
      <xdr:nvSpPr>
        <xdr:cNvPr id="41" name="Rounded Rectangle 40"/>
        <xdr:cNvSpPr/>
      </xdr:nvSpPr>
      <xdr:spPr>
        <a:xfrm>
          <a:off x="7442050" y="920458"/>
          <a:ext cx="1513114" cy="1171905"/>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Domestic and business users of electricity for transport/ heat and power</a:t>
          </a:r>
        </a:p>
      </xdr:txBody>
    </xdr:sp>
    <xdr:clientData/>
  </xdr:twoCellAnchor>
  <xdr:twoCellAnchor>
    <xdr:from>
      <xdr:col>3</xdr:col>
      <xdr:colOff>154031</xdr:colOff>
      <xdr:row>29</xdr:row>
      <xdr:rowOff>86349</xdr:rowOff>
    </xdr:from>
    <xdr:to>
      <xdr:col>5</xdr:col>
      <xdr:colOff>447945</xdr:colOff>
      <xdr:row>32</xdr:row>
      <xdr:rowOff>76123</xdr:rowOff>
    </xdr:to>
    <xdr:sp macro="" textlink="">
      <xdr:nvSpPr>
        <xdr:cNvPr id="42" name="Rounded Rectangle 41"/>
        <xdr:cNvSpPr/>
      </xdr:nvSpPr>
      <xdr:spPr>
        <a:xfrm>
          <a:off x="1982831" y="5024109"/>
          <a:ext cx="1513114" cy="538414"/>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Trading and risk management skills </a:t>
          </a:r>
        </a:p>
      </xdr:txBody>
    </xdr:sp>
    <xdr:clientData/>
  </xdr:twoCellAnchor>
  <xdr:twoCellAnchor>
    <xdr:from>
      <xdr:col>3</xdr:col>
      <xdr:colOff>164917</xdr:colOff>
      <xdr:row>32</xdr:row>
      <xdr:rowOff>108140</xdr:rowOff>
    </xdr:from>
    <xdr:to>
      <xdr:col>5</xdr:col>
      <xdr:colOff>458831</xdr:colOff>
      <xdr:row>36</xdr:row>
      <xdr:rowOff>98611</xdr:rowOff>
    </xdr:to>
    <xdr:sp macro="" textlink="">
      <xdr:nvSpPr>
        <xdr:cNvPr id="43" name="Rounded Rectangle 42"/>
        <xdr:cNvSpPr/>
      </xdr:nvSpPr>
      <xdr:spPr>
        <a:xfrm>
          <a:off x="1993717" y="5594540"/>
          <a:ext cx="1513114" cy="721991"/>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Size - cheaper financing, portfolio value and credit?</a:t>
          </a:r>
        </a:p>
      </xdr:txBody>
    </xdr:sp>
    <xdr:clientData/>
  </xdr:twoCellAnchor>
  <xdr:twoCellAnchor>
    <xdr:from>
      <xdr:col>3</xdr:col>
      <xdr:colOff>170038</xdr:colOff>
      <xdr:row>36</xdr:row>
      <xdr:rowOff>130123</xdr:rowOff>
    </xdr:from>
    <xdr:to>
      <xdr:col>5</xdr:col>
      <xdr:colOff>463952</xdr:colOff>
      <xdr:row>41</xdr:row>
      <xdr:rowOff>103231</xdr:rowOff>
    </xdr:to>
    <xdr:sp macro="" textlink="">
      <xdr:nvSpPr>
        <xdr:cNvPr id="44" name="Rounded Rectangle 43"/>
        <xdr:cNvSpPr/>
      </xdr:nvSpPr>
      <xdr:spPr>
        <a:xfrm>
          <a:off x="1998838" y="6348043"/>
          <a:ext cx="1513114" cy="88750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Availability of other services and products (e.g. upselling energy services)</a:t>
          </a:r>
        </a:p>
      </xdr:txBody>
    </xdr:sp>
    <xdr:clientData/>
  </xdr:twoCellAnchor>
  <xdr:twoCellAnchor>
    <xdr:from>
      <xdr:col>3</xdr:col>
      <xdr:colOff>83079</xdr:colOff>
      <xdr:row>41</xdr:row>
      <xdr:rowOff>165087</xdr:rowOff>
    </xdr:from>
    <xdr:to>
      <xdr:col>5</xdr:col>
      <xdr:colOff>515307</xdr:colOff>
      <xdr:row>43</xdr:row>
      <xdr:rowOff>116678</xdr:rowOff>
    </xdr:to>
    <xdr:sp macro="" textlink="">
      <xdr:nvSpPr>
        <xdr:cNvPr id="45" name="Rounded Rectangle 44"/>
        <xdr:cNvSpPr/>
      </xdr:nvSpPr>
      <xdr:spPr>
        <a:xfrm>
          <a:off x="1911879" y="7297407"/>
          <a:ext cx="1651428" cy="31735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Parent company finance</a:t>
          </a:r>
        </a:p>
      </xdr:txBody>
    </xdr:sp>
    <xdr:clientData/>
  </xdr:twoCellAnchor>
  <xdr:twoCellAnchor>
    <xdr:from>
      <xdr:col>0</xdr:col>
      <xdr:colOff>127136</xdr:colOff>
      <xdr:row>50</xdr:row>
      <xdr:rowOff>146262</xdr:rowOff>
    </xdr:from>
    <xdr:to>
      <xdr:col>2</xdr:col>
      <xdr:colOff>539514</xdr:colOff>
      <xdr:row>52</xdr:row>
      <xdr:rowOff>142677</xdr:rowOff>
    </xdr:to>
    <xdr:sp macro="" textlink="">
      <xdr:nvSpPr>
        <xdr:cNvPr id="46" name="Rounded Rectangle 45"/>
        <xdr:cNvSpPr/>
      </xdr:nvSpPr>
      <xdr:spPr>
        <a:xfrm>
          <a:off x="127136" y="8924502"/>
          <a:ext cx="1631578" cy="362175"/>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Wholesale energy cost</a:t>
          </a:r>
        </a:p>
      </xdr:txBody>
    </xdr:sp>
    <xdr:clientData/>
  </xdr:twoCellAnchor>
  <xdr:twoCellAnchor>
    <xdr:from>
      <xdr:col>4</xdr:col>
      <xdr:colOff>586578</xdr:colOff>
      <xdr:row>47</xdr:row>
      <xdr:rowOff>9550</xdr:rowOff>
    </xdr:from>
    <xdr:to>
      <xdr:col>7</xdr:col>
      <xdr:colOff>272172</xdr:colOff>
      <xdr:row>55</xdr:row>
      <xdr:rowOff>1929</xdr:rowOff>
    </xdr:to>
    <xdr:sp macro="" textlink="">
      <xdr:nvSpPr>
        <xdr:cNvPr id="47" name="Rounded Rectangle 46"/>
        <xdr:cNvSpPr/>
      </xdr:nvSpPr>
      <xdr:spPr>
        <a:xfrm>
          <a:off x="3024978" y="8239150"/>
          <a:ext cx="1514394" cy="1455419"/>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libri"/>
              <a:ea typeface="+mn-ea"/>
              <a:cs typeface="+mn-cs"/>
            </a:rPr>
            <a:t>Management of Value at Risk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Volume risk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Timing risk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Credit risk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Non-energy cost risk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Forecasting risk</a:t>
          </a:r>
        </a:p>
      </xdr:txBody>
    </xdr:sp>
    <xdr:clientData/>
  </xdr:twoCellAnchor>
  <xdr:twoCellAnchor>
    <xdr:from>
      <xdr:col>7</xdr:col>
      <xdr:colOff>538872</xdr:colOff>
      <xdr:row>47</xdr:row>
      <xdr:rowOff>157400</xdr:rowOff>
    </xdr:from>
    <xdr:to>
      <xdr:col>10</xdr:col>
      <xdr:colOff>223186</xdr:colOff>
      <xdr:row>51</xdr:row>
      <xdr:rowOff>16912</xdr:rowOff>
    </xdr:to>
    <xdr:sp macro="" textlink="">
      <xdr:nvSpPr>
        <xdr:cNvPr id="48" name="Rounded Rectangle 47"/>
        <xdr:cNvSpPr/>
      </xdr:nvSpPr>
      <xdr:spPr>
        <a:xfrm>
          <a:off x="4806072" y="8387000"/>
          <a:ext cx="1513114" cy="591032"/>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Payments for energy from consumers</a:t>
          </a:r>
        </a:p>
      </xdr:txBody>
    </xdr:sp>
    <xdr:clientData/>
  </xdr:twoCellAnchor>
  <xdr:twoCellAnchor>
    <xdr:from>
      <xdr:col>2</xdr:col>
      <xdr:colOff>102932</xdr:colOff>
      <xdr:row>47</xdr:row>
      <xdr:rowOff>89647</xdr:rowOff>
    </xdr:from>
    <xdr:to>
      <xdr:col>4</xdr:col>
      <xdr:colOff>327050</xdr:colOff>
      <xdr:row>50</xdr:row>
      <xdr:rowOff>62753</xdr:rowOff>
    </xdr:to>
    <xdr:sp macro="" textlink="">
      <xdr:nvSpPr>
        <xdr:cNvPr id="49" name="Rounded Rectangle 48"/>
        <xdr:cNvSpPr/>
      </xdr:nvSpPr>
      <xdr:spPr>
        <a:xfrm>
          <a:off x="1322132" y="8319247"/>
          <a:ext cx="1443318" cy="521746"/>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Working capital/ credit cover</a:t>
          </a:r>
        </a:p>
      </xdr:txBody>
    </xdr:sp>
    <xdr:clientData/>
  </xdr:twoCellAnchor>
  <xdr:twoCellAnchor>
    <xdr:from>
      <xdr:col>3</xdr:col>
      <xdr:colOff>180925</xdr:colOff>
      <xdr:row>51</xdr:row>
      <xdr:rowOff>37402</xdr:rowOff>
    </xdr:from>
    <xdr:to>
      <xdr:col>4</xdr:col>
      <xdr:colOff>443462</xdr:colOff>
      <xdr:row>53</xdr:row>
      <xdr:rowOff>1417</xdr:rowOff>
    </xdr:to>
    <xdr:sp macro="" textlink="">
      <xdr:nvSpPr>
        <xdr:cNvPr id="50" name="Rounded Rectangle 49"/>
        <xdr:cNvSpPr/>
      </xdr:nvSpPr>
      <xdr:spPr>
        <a:xfrm>
          <a:off x="2009725" y="8998522"/>
          <a:ext cx="872137" cy="329775"/>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Systems</a:t>
          </a:r>
        </a:p>
      </xdr:txBody>
    </xdr:sp>
    <xdr:clientData/>
  </xdr:twoCellAnchor>
  <xdr:twoCellAnchor>
    <xdr:from>
      <xdr:col>11</xdr:col>
      <xdr:colOff>134179</xdr:colOff>
      <xdr:row>47</xdr:row>
      <xdr:rowOff>173410</xdr:rowOff>
    </xdr:from>
    <xdr:to>
      <xdr:col>13</xdr:col>
      <xdr:colOff>428093</xdr:colOff>
      <xdr:row>51</xdr:row>
      <xdr:rowOff>32922</xdr:rowOff>
    </xdr:to>
    <xdr:sp macro="" textlink="">
      <xdr:nvSpPr>
        <xdr:cNvPr id="51" name="Rounded Rectangle 50"/>
        <xdr:cNvSpPr/>
      </xdr:nvSpPr>
      <xdr:spPr>
        <a:xfrm>
          <a:off x="6839779" y="8403010"/>
          <a:ext cx="1513114" cy="59103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Credits for low-carbon energy?</a:t>
          </a:r>
        </a:p>
      </xdr:txBody>
    </xdr:sp>
    <xdr:clientData/>
  </xdr:twoCellAnchor>
  <xdr:twoCellAnchor>
    <xdr:from>
      <xdr:col>7</xdr:col>
      <xdr:colOff>535029</xdr:colOff>
      <xdr:row>51</xdr:row>
      <xdr:rowOff>86709</xdr:rowOff>
    </xdr:from>
    <xdr:to>
      <xdr:col>10</xdr:col>
      <xdr:colOff>521583</xdr:colOff>
      <xdr:row>54</xdr:row>
      <xdr:rowOff>129101</xdr:rowOff>
    </xdr:to>
    <xdr:sp macro="" textlink="">
      <xdr:nvSpPr>
        <xdr:cNvPr id="52" name="Rounded Rectangle 51"/>
        <xdr:cNvSpPr/>
      </xdr:nvSpPr>
      <xdr:spPr>
        <a:xfrm>
          <a:off x="4802229" y="9047829"/>
          <a:ext cx="1815354" cy="591032"/>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Payments for direct services from consumers</a:t>
          </a:r>
        </a:p>
      </xdr:txBody>
    </xdr:sp>
    <xdr:clientData/>
  </xdr:twoCellAnchor>
  <xdr:twoCellAnchor>
    <xdr:from>
      <xdr:col>11</xdr:col>
      <xdr:colOff>140582</xdr:colOff>
      <xdr:row>51</xdr:row>
      <xdr:rowOff>113602</xdr:rowOff>
    </xdr:from>
    <xdr:to>
      <xdr:col>14</xdr:col>
      <xdr:colOff>387112</xdr:colOff>
      <xdr:row>54</xdr:row>
      <xdr:rowOff>155994</xdr:rowOff>
    </xdr:to>
    <xdr:sp macro="" textlink="">
      <xdr:nvSpPr>
        <xdr:cNvPr id="53" name="Rounded Rectangle 52"/>
        <xdr:cNvSpPr/>
      </xdr:nvSpPr>
      <xdr:spPr>
        <a:xfrm>
          <a:off x="6846182" y="9074722"/>
          <a:ext cx="2075330" cy="59103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Payments for third-party services (e.g. route to market)</a:t>
          </a:r>
        </a:p>
      </xdr:txBody>
    </xdr:sp>
    <xdr:clientData/>
  </xdr:twoCellAnchor>
  <xdr:twoCellAnchor>
    <xdr:from>
      <xdr:col>9</xdr:col>
      <xdr:colOff>150542</xdr:colOff>
      <xdr:row>14</xdr:row>
      <xdr:rowOff>127894</xdr:rowOff>
    </xdr:from>
    <xdr:to>
      <xdr:col>11</xdr:col>
      <xdr:colOff>444456</xdr:colOff>
      <xdr:row>17</xdr:row>
      <xdr:rowOff>98612</xdr:rowOff>
    </xdr:to>
    <xdr:sp macro="" textlink="">
      <xdr:nvSpPr>
        <xdr:cNvPr id="54" name="Rounded Rectangle 53"/>
        <xdr:cNvSpPr/>
      </xdr:nvSpPr>
      <xdr:spPr>
        <a:xfrm>
          <a:off x="5636942" y="2322454"/>
          <a:ext cx="1513114" cy="519358"/>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Billing systems/ customer service</a:t>
          </a:r>
        </a:p>
      </xdr:txBody>
    </xdr:sp>
    <xdr:clientData/>
  </xdr:twoCellAnchor>
  <xdr:twoCellAnchor>
    <xdr:from>
      <xdr:col>3</xdr:col>
      <xdr:colOff>145066</xdr:colOff>
      <xdr:row>53</xdr:row>
      <xdr:rowOff>40478</xdr:rowOff>
    </xdr:from>
    <xdr:to>
      <xdr:col>4</xdr:col>
      <xdr:colOff>440902</xdr:colOff>
      <xdr:row>54</xdr:row>
      <xdr:rowOff>138642</xdr:rowOff>
    </xdr:to>
    <xdr:sp macro="" textlink="">
      <xdr:nvSpPr>
        <xdr:cNvPr id="55" name="Rounded Rectangle 54"/>
        <xdr:cNvSpPr/>
      </xdr:nvSpPr>
      <xdr:spPr>
        <a:xfrm>
          <a:off x="1973866" y="9367358"/>
          <a:ext cx="905436" cy="281044"/>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Bad Debt</a:t>
          </a:r>
        </a:p>
      </xdr:txBody>
    </xdr:sp>
    <xdr:clientData/>
  </xdr:twoCellAnchor>
  <xdr:twoCellAnchor>
    <xdr:from>
      <xdr:col>6</xdr:col>
      <xdr:colOff>91278</xdr:colOff>
      <xdr:row>29</xdr:row>
      <xdr:rowOff>162163</xdr:rowOff>
    </xdr:from>
    <xdr:to>
      <xdr:col>8</xdr:col>
      <xdr:colOff>467509</xdr:colOff>
      <xdr:row>36</xdr:row>
      <xdr:rowOff>128204</xdr:rowOff>
    </xdr:to>
    <xdr:sp macro="" textlink="">
      <xdr:nvSpPr>
        <xdr:cNvPr id="56" name="Rounded Rectangle 55"/>
        <xdr:cNvSpPr/>
      </xdr:nvSpPr>
      <xdr:spPr>
        <a:xfrm>
          <a:off x="3748878" y="5099923"/>
          <a:ext cx="1595431" cy="1246201"/>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libri"/>
              <a:ea typeface="+mn-ea"/>
              <a:cs typeface="+mn-cs"/>
            </a:rPr>
            <a:t>Innovative/ niche offerings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Green energy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Pre-payment/ pay-as-you-go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a:ea typeface="+mn-ea"/>
              <a:cs typeface="+mn-cs"/>
            </a:rPr>
            <a:t>Long-term structures</a:t>
          </a:r>
        </a:p>
      </xdr:txBody>
    </xdr:sp>
    <xdr:clientData/>
  </xdr:twoCellAnchor>
  <xdr:twoCellAnchor>
    <xdr:from>
      <xdr:col>0</xdr:col>
      <xdr:colOff>136100</xdr:colOff>
      <xdr:row>47</xdr:row>
      <xdr:rowOff>79922</xdr:rowOff>
    </xdr:from>
    <xdr:to>
      <xdr:col>2</xdr:col>
      <xdr:colOff>15715</xdr:colOff>
      <xdr:row>50</xdr:row>
      <xdr:rowOff>60200</xdr:rowOff>
    </xdr:to>
    <xdr:sp macro="" textlink="">
      <xdr:nvSpPr>
        <xdr:cNvPr id="57" name="Rounded Rectangle 56"/>
        <xdr:cNvSpPr/>
      </xdr:nvSpPr>
      <xdr:spPr>
        <a:xfrm>
          <a:off x="136100" y="8309522"/>
          <a:ext cx="1098815" cy="528918"/>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Operations, marketing etc.</a:t>
          </a:r>
        </a:p>
      </xdr:txBody>
    </xdr:sp>
    <xdr:clientData/>
  </xdr:twoCellAnchor>
  <xdr:twoCellAnchor>
    <xdr:from>
      <xdr:col>3</xdr:col>
      <xdr:colOff>525039</xdr:colOff>
      <xdr:row>43</xdr:row>
      <xdr:rowOff>148502</xdr:rowOff>
    </xdr:from>
    <xdr:to>
      <xdr:col>5</xdr:col>
      <xdr:colOff>2079</xdr:colOff>
      <xdr:row>45</xdr:row>
      <xdr:rowOff>96507</xdr:rowOff>
    </xdr:to>
    <xdr:sp macro="" textlink="">
      <xdr:nvSpPr>
        <xdr:cNvPr id="58" name="Rounded Rectangle 57"/>
        <xdr:cNvSpPr/>
      </xdr:nvSpPr>
      <xdr:spPr>
        <a:xfrm>
          <a:off x="2353839" y="7646582"/>
          <a:ext cx="696240" cy="31376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Brand</a:t>
          </a:r>
        </a:p>
      </xdr:txBody>
    </xdr:sp>
    <xdr:clientData/>
  </xdr:twoCellAnchor>
  <xdr:twoCellAnchor>
    <xdr:from>
      <xdr:col>0</xdr:col>
      <xdr:colOff>109207</xdr:colOff>
      <xdr:row>53</xdr:row>
      <xdr:rowOff>39196</xdr:rowOff>
    </xdr:from>
    <xdr:to>
      <xdr:col>3</xdr:col>
      <xdr:colOff>46455</xdr:colOff>
      <xdr:row>55</xdr:row>
      <xdr:rowOff>6797</xdr:rowOff>
    </xdr:to>
    <xdr:sp macro="" textlink="">
      <xdr:nvSpPr>
        <xdr:cNvPr id="59" name="Rounded Rectangle 58"/>
        <xdr:cNvSpPr/>
      </xdr:nvSpPr>
      <xdr:spPr>
        <a:xfrm>
          <a:off x="109207" y="9366076"/>
          <a:ext cx="1766048" cy="33336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Non-energy costs</a:t>
          </a:r>
        </a:p>
      </xdr:txBody>
    </xdr:sp>
    <xdr:clientData/>
  </xdr:twoCellAnchor>
  <xdr:twoCellAnchor>
    <xdr:from>
      <xdr:col>0</xdr:col>
      <xdr:colOff>234714</xdr:colOff>
      <xdr:row>31</xdr:row>
      <xdr:rowOff>7459</xdr:rowOff>
    </xdr:from>
    <xdr:to>
      <xdr:col>2</xdr:col>
      <xdr:colOff>528628</xdr:colOff>
      <xdr:row>32</xdr:row>
      <xdr:rowOff>173454</xdr:rowOff>
    </xdr:to>
    <xdr:sp macro="" textlink="">
      <xdr:nvSpPr>
        <xdr:cNvPr id="60" name="Rounded Rectangle 59"/>
        <xdr:cNvSpPr/>
      </xdr:nvSpPr>
      <xdr:spPr>
        <a:xfrm>
          <a:off x="234714" y="5310979"/>
          <a:ext cx="1513114" cy="34887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a:ea typeface="+mn-ea"/>
              <a:cs typeface="+mn-cs"/>
            </a:rPr>
            <a:t>Vehicle manufacturer</a:t>
          </a:r>
        </a:p>
      </xdr:txBody>
    </xdr:sp>
    <xdr:clientData/>
  </xdr:twoCellAnchor>
  <xdr:twoCellAnchor>
    <xdr:from>
      <xdr:col>15</xdr:col>
      <xdr:colOff>180111</xdr:colOff>
      <xdr:row>2</xdr:row>
      <xdr:rowOff>27710</xdr:rowOff>
    </xdr:from>
    <xdr:to>
      <xdr:col>17</xdr:col>
      <xdr:colOff>464420</xdr:colOff>
      <xdr:row>4</xdr:row>
      <xdr:rowOff>1260</xdr:rowOff>
    </xdr:to>
    <xdr:sp macro="" textlink="">
      <xdr:nvSpPr>
        <xdr:cNvPr id="61" name="Rounded Rectangle 60"/>
        <xdr:cNvSpPr/>
      </xdr:nvSpPr>
      <xdr:spPr>
        <a:xfrm>
          <a:off x="9324111" y="27710"/>
          <a:ext cx="1503509" cy="33931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t>Generic Supplier</a:t>
          </a:r>
        </a:p>
      </xdr:txBody>
    </xdr:sp>
    <xdr:clientData/>
  </xdr:twoCellAnchor>
  <xdr:twoCellAnchor>
    <xdr:from>
      <xdr:col>15</xdr:col>
      <xdr:colOff>180111</xdr:colOff>
      <xdr:row>4</xdr:row>
      <xdr:rowOff>70660</xdr:rowOff>
    </xdr:from>
    <xdr:to>
      <xdr:col>17</xdr:col>
      <xdr:colOff>464420</xdr:colOff>
      <xdr:row>6</xdr:row>
      <xdr:rowOff>46519</xdr:rowOff>
    </xdr:to>
    <xdr:sp macro="" textlink="">
      <xdr:nvSpPr>
        <xdr:cNvPr id="62" name="Rounded Rectangle 61"/>
        <xdr:cNvSpPr/>
      </xdr:nvSpPr>
      <xdr:spPr>
        <a:xfrm>
          <a:off x="9324111" y="436420"/>
          <a:ext cx="1503509" cy="341619"/>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b="0"/>
            <a:t>Variation</a:t>
          </a:r>
        </a:p>
      </xdr:txBody>
    </xdr:sp>
    <xdr:clientData/>
  </xdr:twoCellAnchor>
  <xdr:twoCellAnchor>
    <xdr:from>
      <xdr:col>15</xdr:col>
      <xdr:colOff>166256</xdr:colOff>
      <xdr:row>6</xdr:row>
      <xdr:rowOff>115917</xdr:rowOff>
    </xdr:from>
    <xdr:to>
      <xdr:col>17</xdr:col>
      <xdr:colOff>450565</xdr:colOff>
      <xdr:row>8</xdr:row>
      <xdr:rowOff>89467</xdr:rowOff>
    </xdr:to>
    <xdr:sp macro="" textlink="">
      <xdr:nvSpPr>
        <xdr:cNvPr id="63" name="Rounded Rectangle 62"/>
        <xdr:cNvSpPr/>
      </xdr:nvSpPr>
      <xdr:spPr>
        <a:xfrm>
          <a:off x="9310256" y="847437"/>
          <a:ext cx="1503509" cy="33931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GB" sz="1100" b="0"/>
            <a:t>with Partners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3</xdr:row>
      <xdr:rowOff>138544</xdr:rowOff>
    </xdr:from>
    <xdr:to>
      <xdr:col>3</xdr:col>
      <xdr:colOff>0</xdr:colOff>
      <xdr:row>5</xdr:row>
      <xdr:rowOff>114794</xdr:rowOff>
    </xdr:to>
    <xdr:sp macro="" textlink="">
      <xdr:nvSpPr>
        <xdr:cNvPr id="22" name="TextBox 21"/>
        <xdr:cNvSpPr txBox="1"/>
      </xdr:nvSpPr>
      <xdr:spPr>
        <a:xfrm>
          <a:off x="10124901" y="321424"/>
          <a:ext cx="8991599" cy="34201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Calibri"/>
              <a:ea typeface="+mn-ea"/>
              <a:cs typeface="+mn-cs"/>
            </a:rPr>
            <a:t>ENERGY SUPPLIER</a:t>
          </a:r>
        </a:p>
      </xdr:txBody>
    </xdr:sp>
    <xdr:clientData/>
  </xdr:twoCellAnchor>
</xdr:wsDr>
</file>

<file path=xl/theme/theme1.xml><?xml version="1.0" encoding="utf-8"?>
<a:theme xmlns:a="http://schemas.openxmlformats.org/drawingml/2006/main" name="Office Theme">
  <a:themeElements>
    <a:clrScheme name="Baringa Excel">
      <a:dk1>
        <a:sysClr val="windowText" lastClr="000000"/>
      </a:dk1>
      <a:lt1>
        <a:sysClr val="window" lastClr="FFFFFF"/>
      </a:lt1>
      <a:dk2>
        <a:srgbClr val="00487C"/>
      </a:dk2>
      <a:lt2>
        <a:srgbClr val="A6CEE3"/>
      </a:lt2>
      <a:accent1>
        <a:srgbClr val="029AF8"/>
      </a:accent1>
      <a:accent2>
        <a:srgbClr val="E50083"/>
      </a:accent2>
      <a:accent3>
        <a:srgbClr val="808080"/>
      </a:accent3>
      <a:accent4>
        <a:srgbClr val="00487C"/>
      </a:accent4>
      <a:accent5>
        <a:srgbClr val="6A2152"/>
      </a:accent5>
      <a:accent6>
        <a:srgbClr val="22C4A5"/>
      </a:accent6>
      <a:hlink>
        <a:srgbClr val="262626"/>
      </a:hlink>
      <a:folHlink>
        <a:srgbClr val="7DF9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carleasingmadesimple.com/the-2015-guide-to-electric-cars/,%20E3%20Research" TargetMode="External"/><Relationship Id="rId1" Type="http://schemas.openxmlformats.org/officeDocument/2006/relationships/hyperlink" Target="http://www.nissan.co.uk/GB/en/vehicle/electric-vehicles/leaf/charging-and-battery/range.html"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sourcelondon.net/"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innovation.ukpowernetworks.co.uk/innovation/en/Projects/tier-2-projects/Low-Carbon-London-(LCL)/" TargetMode="External"/><Relationship Id="rId1" Type="http://schemas.openxmlformats.org/officeDocument/2006/relationships/hyperlink" Target="https://www.ofgem.gov.uk/ofgem-publications/86255/roleofthedsoslides.pdf"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www.gilcommunity.com/files/8013/6243/1167/3_EP_-_Microsoft_PowerPoint_-_Sarwant_Singh_-_360_Degree_View_of_EV_Market_NA_GIL.pdf" TargetMode="External"/><Relationship Id="rId2" Type="http://schemas.openxmlformats.org/officeDocument/2006/relationships/hyperlink" Target="http://ac.els-cdn.com/S1877050915009412/1-s2.0-S1877050915009412-main.pdf?_tid=4367591e-8408-11e6-a10e-00000aab0f26&amp;acdnat=1474908350_807da026bacc0c85fabad6f98035c357" TargetMode="External"/><Relationship Id="rId1" Type="http://schemas.openxmlformats.org/officeDocument/2006/relationships/hyperlink" Target="http://content.bmwusa.com/bmwi_pge/index.html" TargetMode="External"/><Relationship Id="rId5" Type="http://schemas.openxmlformats.org/officeDocument/2006/relationships/drawing" Target="../drawings/drawing12.xml"/><Relationship Id="rId4"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7.bin"/><Relationship Id="rId1" Type="http://schemas.openxmlformats.org/officeDocument/2006/relationships/hyperlink" Target="http://www.gilcommunity.com/files/8013/6243/1167/3_EP_-_Microsoft_PowerPoint_-_Sarwant_Singh_-_360_Degree_View_of_EV_Market_NA_GIL.pdf"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ww.theicct.org/sites/default/files/publications/ICCT_EV-fiscal-incentives_20140506.pdfPathways%20to%20high%20penetration%20of%20Evs,%20p99" TargetMode="External"/><Relationship Id="rId13" Type="http://schemas.openxmlformats.org/officeDocument/2006/relationships/hyperlink" Target="http://www.bbc.co.uk/news/business-33447106%20,%20Budget%202015Rapid%20Evidence%20Assessment,%20p11" TargetMode="External"/><Relationship Id="rId18" Type="http://schemas.openxmlformats.org/officeDocument/2006/relationships/hyperlink" Target="http://www.trl.co.uk/umbraco/custom/report_files/PPR728%20-%20Consumer%20responses%20to%20Electric%20Vehicles%20Literature%20Review.pdf" TargetMode="External"/><Relationship Id="rId3" Type="http://schemas.openxmlformats.org/officeDocument/2006/relationships/hyperlink" Target="http://en.parkopedia.co.uk/parking/london/Driving%20the%20Future%20Today" TargetMode="External"/><Relationship Id="rId21" Type="http://schemas.openxmlformats.org/officeDocument/2006/relationships/vmlDrawing" Target="../drawings/vmlDrawing3.vml"/><Relationship Id="rId7" Type="http://schemas.openxmlformats.org/officeDocument/2006/relationships/hyperlink" Target="http://www.mondaq.com/unitedstates/x/263904/Renewables/Japan%2BContinues%2BTo%2BOffer%2BElectric%2BVehicle%2BIncentives" TargetMode="External"/><Relationship Id="rId12" Type="http://schemas.openxmlformats.org/officeDocument/2006/relationships/hyperlink" Target="http://www.nextgreencar.com/electric-cars/buying-guide/tax/%20Pathways%20to%20high%20penetration%20of%20EVs,%20p31,%20p104,%20p141" TargetMode="External"/><Relationship Id="rId17" Type="http://schemas.openxmlformats.org/officeDocument/2006/relationships/hyperlink" Target="https://www.gov.uk/government/uploads/system/uploads/attachment_data/file/236811/ultra-low-emission-vehicle-strategy-summary.pdf" TargetMode="External"/><Relationship Id="rId2" Type="http://schemas.openxmlformats.org/officeDocument/2006/relationships/hyperlink" Target="http://www.nextgreencar.com/electric-cars/buying-guide/Driving%20the%20Future%20Today,%20p80Rapid%20Evidence%20Assessment,%20p39" TargetMode="External"/><Relationship Id="rId16" Type="http://schemas.openxmlformats.org/officeDocument/2006/relationships/hyperlink" Target="http://ec.europa.eu/transport/themes/urban/cpt/index_en.htm" TargetMode="External"/><Relationship Id="rId20" Type="http://schemas.openxmlformats.org/officeDocument/2006/relationships/printerSettings" Target="../printerSettings/printerSettings9.bin"/><Relationship Id="rId1" Type="http://schemas.openxmlformats.org/officeDocument/2006/relationships/hyperlink" Target="https://www.gov.uk/vehicle-registration/new-registrations-fee" TargetMode="External"/><Relationship Id="rId6" Type="http://schemas.openxmlformats.org/officeDocument/2006/relationships/hyperlink" Target="http://www.csmonitor.com/Business/In-Gear/2013/0226/Estonia-a-paradise-for-electric-cars" TargetMode="External"/><Relationship Id="rId11" Type="http://schemas.openxmlformats.org/officeDocument/2006/relationships/hyperlink" Target="https://www.gov.uk/reclaim-vat/carsDriving%20the%20Future%20Today,%20p81" TargetMode="External"/><Relationship Id="rId5" Type="http://schemas.openxmlformats.org/officeDocument/2006/relationships/hyperlink" Target="http://www.ieahev.org/by-country/france-policy-and-legislation/" TargetMode="External"/><Relationship Id="rId15" Type="http://schemas.openxmlformats.org/officeDocument/2006/relationships/hyperlink" Target="http://www.nextgreencar.com/electric-cars/buying-guide/tax/" TargetMode="External"/><Relationship Id="rId10" Type="http://schemas.openxmlformats.org/officeDocument/2006/relationships/hyperlink" Target="http://www.mckinsey.com/insights/energy_resources_materials/recharging_chinas_electric-vehicle_aspirationsPathways%20to%20high%20penetration%20of%20Evs,%20p28" TargetMode="External"/><Relationship Id="rId19" Type="http://schemas.openxmlformats.org/officeDocument/2006/relationships/hyperlink" Target="http://webarchive.nationalarchives.gov.uk/20040722012351/http:/dft.gov.uk/stellent/groups/dft_roads/documents/divisionhomepage/029798.hcsp" TargetMode="External"/><Relationship Id="rId4" Type="http://schemas.openxmlformats.org/officeDocument/2006/relationships/hyperlink" Target="https://www.gov.uk/government/publications/driving-success-uk-automotive-strategy-for-growth-and-sustainabilityInvesting%20in%20ULEV%20in%20the%20UK,%202015%20to%202020,%20p6" TargetMode="External"/><Relationship Id="rId9" Type="http://schemas.openxmlformats.org/officeDocument/2006/relationships/hyperlink" Target="https://www.toi.no/getfile.php?mmfileid=33828Pathways%20to%20high%20penetration%20of%20Evs,%20p94,%20133" TargetMode="External"/><Relationship Id="rId14" Type="http://schemas.openxmlformats.org/officeDocument/2006/relationships/hyperlink" Target="http://www.nextgreencar.com/company-car-tax/bik-rates/,%20check%20Budget%202015Pathways%20to%20high%20penetration%20of%20EVs,%20p31" TargetMode="External"/><Relationship Id="rId22"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2"/>
  <sheetViews>
    <sheetView showGridLines="0" tabSelected="1" zoomScaleNormal="100" zoomScaleSheetLayoutView="160" workbookViewId="0">
      <selection activeCell="J14" sqref="J14"/>
    </sheetView>
  </sheetViews>
  <sheetFormatPr defaultRowHeight="14.25"/>
  <cols>
    <col min="1" max="1" width="2.7109375" style="361" customWidth="1"/>
    <col min="2" max="2" width="6.85546875" style="361" customWidth="1"/>
    <col min="3" max="3" width="2.85546875" style="361" customWidth="1"/>
    <col min="4" max="4" width="12.140625" style="361" customWidth="1"/>
    <col min="5" max="5" width="13.28515625" style="361" customWidth="1"/>
    <col min="6" max="6" width="31.5703125" style="361" customWidth="1"/>
    <col min="7" max="8" width="13.28515625" style="361" customWidth="1"/>
    <col min="9" max="9" width="2.7109375" style="361" customWidth="1"/>
    <col min="10" max="16384" width="9.140625" style="361"/>
  </cols>
  <sheetData>
    <row r="1" spans="1:9" ht="15" thickBot="1">
      <c r="A1" s="359"/>
      <c r="B1" s="360"/>
      <c r="C1" s="360"/>
      <c r="D1" s="360"/>
      <c r="E1" s="360"/>
      <c r="F1" s="360"/>
      <c r="G1" s="360"/>
      <c r="H1" s="360"/>
      <c r="I1" s="359" t="s">
        <v>1551</v>
      </c>
    </row>
    <row r="2" spans="1:9">
      <c r="A2" s="359"/>
      <c r="B2" s="362"/>
      <c r="C2" s="362"/>
      <c r="D2" s="362"/>
      <c r="E2" s="362"/>
      <c r="F2" s="362"/>
      <c r="G2" s="362"/>
      <c r="H2" s="362"/>
      <c r="I2" s="359" t="s">
        <v>1551</v>
      </c>
    </row>
    <row r="3" spans="1:9">
      <c r="A3" s="359"/>
      <c r="B3" s="359"/>
      <c r="C3" s="359"/>
      <c r="D3" s="359"/>
      <c r="E3" s="359"/>
      <c r="F3" s="359"/>
      <c r="G3" s="359"/>
      <c r="H3" s="359"/>
      <c r="I3" s="359" t="s">
        <v>1551</v>
      </c>
    </row>
    <row r="4" spans="1:9">
      <c r="A4" s="359"/>
      <c r="B4" s="359"/>
      <c r="C4" s="359"/>
      <c r="D4" s="359"/>
      <c r="E4" s="359"/>
      <c r="F4" s="359"/>
      <c r="G4" s="359"/>
      <c r="H4" s="359"/>
      <c r="I4" s="359" t="s">
        <v>1551</v>
      </c>
    </row>
    <row r="5" spans="1:9">
      <c r="A5" s="359"/>
      <c r="B5" s="359"/>
      <c r="C5" s="359"/>
      <c r="D5" s="359"/>
      <c r="E5" s="359"/>
      <c r="F5" s="359"/>
      <c r="G5" s="359"/>
      <c r="H5" s="359"/>
      <c r="I5" s="359" t="s">
        <v>1551</v>
      </c>
    </row>
    <row r="6" spans="1:9">
      <c r="A6" s="359"/>
      <c r="B6" s="359"/>
      <c r="C6" s="359"/>
      <c r="D6" s="359"/>
      <c r="E6" s="359"/>
      <c r="F6" s="359"/>
      <c r="G6" s="359"/>
      <c r="H6" s="359"/>
      <c r="I6" s="359" t="s">
        <v>1551</v>
      </c>
    </row>
    <row r="7" spans="1:9">
      <c r="A7" s="359"/>
      <c r="B7" s="359"/>
      <c r="C7" s="359"/>
      <c r="D7" s="359"/>
      <c r="E7" s="359"/>
      <c r="F7" s="359"/>
      <c r="G7" s="359"/>
      <c r="H7" s="359"/>
      <c r="I7" s="359" t="s">
        <v>1551</v>
      </c>
    </row>
    <row r="8" spans="1:9" ht="15" thickBot="1">
      <c r="A8" s="359"/>
      <c r="B8" s="362"/>
      <c r="C8" s="362"/>
      <c r="D8" s="362"/>
      <c r="E8" s="362"/>
      <c r="F8" s="362"/>
      <c r="G8" s="362"/>
      <c r="H8" s="362"/>
      <c r="I8" s="359" t="s">
        <v>1551</v>
      </c>
    </row>
    <row r="9" spans="1:9" ht="12" customHeight="1">
      <c r="A9" s="359"/>
      <c r="B9" s="363"/>
      <c r="C9" s="363"/>
      <c r="D9" s="363"/>
      <c r="E9" s="363"/>
      <c r="F9" s="363"/>
      <c r="G9" s="363"/>
      <c r="H9" s="363"/>
      <c r="I9" s="359" t="s">
        <v>1551</v>
      </c>
    </row>
    <row r="10" spans="1:9" ht="12" customHeight="1">
      <c r="A10" s="359"/>
      <c r="B10" s="362"/>
      <c r="C10" s="362"/>
      <c r="D10" s="362"/>
      <c r="E10" s="362"/>
      <c r="F10" s="362"/>
      <c r="G10" s="362"/>
      <c r="H10" s="362"/>
      <c r="I10" s="359" t="s">
        <v>1551</v>
      </c>
    </row>
    <row r="11" spans="1:9" ht="18" customHeight="1">
      <c r="A11" s="359"/>
      <c r="B11" s="364" t="s">
        <v>1552</v>
      </c>
      <c r="C11" s="365"/>
      <c r="D11" s="365"/>
      <c r="E11" s="366" t="s">
        <v>1553</v>
      </c>
      <c r="F11" s="367"/>
      <c r="G11" s="367"/>
      <c r="H11" s="367"/>
      <c r="I11" s="359" t="s">
        <v>1551</v>
      </c>
    </row>
    <row r="12" spans="1:9" ht="12" customHeight="1">
      <c r="A12" s="359"/>
      <c r="B12" s="368"/>
      <c r="C12" s="359"/>
      <c r="D12" s="369"/>
      <c r="E12" s="359"/>
      <c r="F12" s="359"/>
      <c r="G12" s="359"/>
      <c r="H12" s="359"/>
      <c r="I12" s="359" t="s">
        <v>1551</v>
      </c>
    </row>
    <row r="13" spans="1:9" ht="18" customHeight="1">
      <c r="A13" s="359"/>
      <c r="B13" s="364" t="s">
        <v>1554</v>
      </c>
      <c r="C13" s="365"/>
      <c r="D13" s="366" t="s">
        <v>1560</v>
      </c>
      <c r="E13" s="367"/>
      <c r="F13" s="367"/>
      <c r="G13" s="367"/>
      <c r="H13" s="367"/>
      <c r="I13" s="359" t="s">
        <v>1551</v>
      </c>
    </row>
    <row r="14" spans="1:9" ht="12" customHeight="1">
      <c r="A14" s="359"/>
      <c r="B14" s="368"/>
      <c r="C14" s="369"/>
      <c r="D14" s="359"/>
      <c r="E14" s="359"/>
      <c r="F14" s="359"/>
      <c r="G14" s="359"/>
      <c r="H14" s="359"/>
      <c r="I14" s="359" t="s">
        <v>1551</v>
      </c>
    </row>
    <row r="15" spans="1:9" ht="18" customHeight="1">
      <c r="A15" s="359"/>
      <c r="B15" s="368" t="s">
        <v>1555</v>
      </c>
      <c r="C15" s="366" t="s">
        <v>1561</v>
      </c>
      <c r="D15" s="367"/>
      <c r="E15" s="367"/>
      <c r="F15" s="367"/>
      <c r="G15" s="367"/>
      <c r="H15" s="367"/>
      <c r="I15" s="359" t="s">
        <v>1551</v>
      </c>
    </row>
    <row r="16" spans="1:9" ht="18" customHeight="1">
      <c r="A16" s="359"/>
      <c r="B16" s="368"/>
      <c r="C16" s="367"/>
      <c r="D16" s="367"/>
      <c r="E16" s="367"/>
      <c r="F16" s="367"/>
      <c r="G16" s="367"/>
      <c r="H16" s="367"/>
      <c r="I16" s="359"/>
    </row>
    <row r="17" spans="1:9" ht="18" customHeight="1" thickBot="1">
      <c r="A17" s="359"/>
      <c r="B17" s="360"/>
      <c r="C17" s="370"/>
      <c r="D17" s="370"/>
      <c r="E17" s="370"/>
      <c r="F17" s="370"/>
      <c r="G17" s="370"/>
      <c r="H17" s="370"/>
      <c r="I17" s="359" t="s">
        <v>1551</v>
      </c>
    </row>
    <row r="18" spans="1:9">
      <c r="A18" s="359"/>
      <c r="B18" s="359"/>
      <c r="C18" s="359"/>
      <c r="D18" s="359"/>
      <c r="E18" s="359"/>
      <c r="F18" s="359"/>
      <c r="G18" s="359"/>
      <c r="H18" s="359"/>
      <c r="I18" s="359" t="s">
        <v>1551</v>
      </c>
    </row>
    <row r="19" spans="1:9" ht="18">
      <c r="A19" s="359"/>
      <c r="B19" s="364" t="s">
        <v>1556</v>
      </c>
      <c r="C19" s="365"/>
      <c r="D19" s="365"/>
      <c r="E19" s="359"/>
      <c r="F19" s="359"/>
      <c r="G19" s="359"/>
      <c r="H19" s="359"/>
      <c r="I19" s="359" t="s">
        <v>1551</v>
      </c>
    </row>
    <row r="20" spans="1:9">
      <c r="A20" s="359"/>
      <c r="B20" s="371" t="s">
        <v>1557</v>
      </c>
      <c r="C20" s="371"/>
      <c r="D20" s="371"/>
      <c r="E20" s="371"/>
      <c r="F20" s="371"/>
      <c r="G20" s="371"/>
      <c r="H20" s="371"/>
      <c r="I20" s="359" t="s">
        <v>1551</v>
      </c>
    </row>
    <row r="21" spans="1:9">
      <c r="A21" s="359"/>
      <c r="B21" s="371"/>
      <c r="C21" s="371"/>
      <c r="D21" s="371"/>
      <c r="E21" s="371"/>
      <c r="F21" s="371"/>
      <c r="G21" s="371"/>
      <c r="H21" s="371"/>
      <c r="I21" s="359" t="s">
        <v>1551</v>
      </c>
    </row>
    <row r="22" spans="1:9">
      <c r="A22" s="359"/>
      <c r="B22" s="371"/>
      <c r="C22" s="371"/>
      <c r="D22" s="371"/>
      <c r="E22" s="371"/>
      <c r="F22" s="371"/>
      <c r="G22" s="371"/>
      <c r="H22" s="371"/>
      <c r="I22" s="359" t="s">
        <v>1551</v>
      </c>
    </row>
    <row r="23" spans="1:9">
      <c r="A23" s="359"/>
      <c r="B23" s="371"/>
      <c r="C23" s="371"/>
      <c r="D23" s="371"/>
      <c r="E23" s="371"/>
      <c r="F23" s="371"/>
      <c r="G23" s="371"/>
      <c r="H23" s="371"/>
      <c r="I23" s="359" t="s">
        <v>1551</v>
      </c>
    </row>
    <row r="24" spans="1:9">
      <c r="A24" s="359"/>
      <c r="B24" s="371"/>
      <c r="C24" s="371"/>
      <c r="D24" s="371"/>
      <c r="E24" s="371"/>
      <c r="F24" s="371"/>
      <c r="G24" s="371"/>
      <c r="H24" s="371"/>
      <c r="I24" s="359" t="s">
        <v>1551</v>
      </c>
    </row>
    <row r="25" spans="1:9">
      <c r="A25" s="359"/>
      <c r="B25" s="371"/>
      <c r="C25" s="371"/>
      <c r="D25" s="371"/>
      <c r="E25" s="371"/>
      <c r="F25" s="371"/>
      <c r="G25" s="371"/>
      <c r="H25" s="371"/>
      <c r="I25" s="359"/>
    </row>
    <row r="26" spans="1:9">
      <c r="A26" s="359"/>
      <c r="B26" s="371"/>
      <c r="C26" s="371"/>
      <c r="D26" s="371"/>
      <c r="E26" s="371"/>
      <c r="F26" s="371"/>
      <c r="G26" s="371"/>
      <c r="H26" s="371"/>
      <c r="I26" s="359" t="s">
        <v>1551</v>
      </c>
    </row>
    <row r="27" spans="1:9">
      <c r="A27" s="359"/>
      <c r="B27" s="371"/>
      <c r="C27" s="371"/>
      <c r="D27" s="371"/>
      <c r="E27" s="371"/>
      <c r="F27" s="371"/>
      <c r="G27" s="371"/>
      <c r="H27" s="371"/>
      <c r="I27" s="359" t="s">
        <v>1551</v>
      </c>
    </row>
    <row r="28" spans="1:9">
      <c r="A28" s="359"/>
      <c r="B28" s="371"/>
      <c r="C28" s="371"/>
      <c r="D28" s="371"/>
      <c r="E28" s="371"/>
      <c r="F28" s="371"/>
      <c r="G28" s="371"/>
      <c r="H28" s="371"/>
      <c r="I28" s="359" t="s">
        <v>1551</v>
      </c>
    </row>
    <row r="29" spans="1:9">
      <c r="A29" s="359"/>
      <c r="B29" s="371"/>
      <c r="C29" s="371"/>
      <c r="D29" s="371"/>
      <c r="E29" s="371"/>
      <c r="F29" s="371"/>
      <c r="G29" s="371"/>
      <c r="H29" s="371"/>
      <c r="I29" s="359" t="s">
        <v>1551</v>
      </c>
    </row>
    <row r="30" spans="1:9">
      <c r="A30" s="359"/>
      <c r="B30" s="371"/>
      <c r="C30" s="371"/>
      <c r="D30" s="371"/>
      <c r="E30" s="371"/>
      <c r="F30" s="371"/>
      <c r="G30" s="371"/>
      <c r="H30" s="371"/>
      <c r="I30" s="359" t="s">
        <v>1551</v>
      </c>
    </row>
    <row r="31" spans="1:9">
      <c r="A31" s="359"/>
      <c r="B31" s="372"/>
      <c r="C31" s="372"/>
      <c r="D31" s="372"/>
      <c r="E31" s="372"/>
      <c r="F31" s="372"/>
      <c r="G31" s="372"/>
      <c r="H31" s="372"/>
      <c r="I31" s="359" t="s">
        <v>1551</v>
      </c>
    </row>
    <row r="32" spans="1:9" ht="6.95" customHeight="1">
      <c r="A32" s="359"/>
      <c r="B32" s="373"/>
      <c r="C32" s="373"/>
      <c r="D32" s="373"/>
      <c r="E32" s="373"/>
      <c r="F32" s="373"/>
      <c r="G32" s="373"/>
      <c r="H32" s="373"/>
      <c r="I32" s="359"/>
    </row>
    <row r="33" spans="1:9" ht="18">
      <c r="A33" s="359"/>
      <c r="B33" s="364" t="s">
        <v>1558</v>
      </c>
      <c r="C33" s="365"/>
      <c r="D33" s="365"/>
      <c r="E33" s="359"/>
      <c r="F33" s="359"/>
      <c r="G33" s="359"/>
      <c r="H33" s="359"/>
      <c r="I33" s="359" t="s">
        <v>1551</v>
      </c>
    </row>
    <row r="34" spans="1:9">
      <c r="A34" s="359"/>
      <c r="B34" s="371" t="s">
        <v>1562</v>
      </c>
      <c r="C34" s="371"/>
      <c r="D34" s="371"/>
      <c r="E34" s="371"/>
      <c r="F34" s="371"/>
      <c r="G34" s="371"/>
      <c r="H34" s="371"/>
      <c r="I34" s="359" t="s">
        <v>1551</v>
      </c>
    </row>
    <row r="35" spans="1:9">
      <c r="A35" s="359"/>
      <c r="B35" s="371"/>
      <c r="C35" s="371"/>
      <c r="D35" s="371"/>
      <c r="E35" s="371"/>
      <c r="F35" s="371"/>
      <c r="G35" s="371"/>
      <c r="H35" s="371"/>
      <c r="I35" s="359" t="s">
        <v>1551</v>
      </c>
    </row>
    <row r="36" spans="1:9">
      <c r="A36" s="359"/>
      <c r="B36" s="371"/>
      <c r="C36" s="371"/>
      <c r="D36" s="371"/>
      <c r="E36" s="371"/>
      <c r="F36" s="371"/>
      <c r="G36" s="371"/>
      <c r="H36" s="371"/>
      <c r="I36" s="359" t="s">
        <v>1551</v>
      </c>
    </row>
    <row r="37" spans="1:9">
      <c r="A37" s="359"/>
      <c r="B37" s="371"/>
      <c r="C37" s="371"/>
      <c r="D37" s="371"/>
      <c r="E37" s="371"/>
      <c r="F37" s="371"/>
      <c r="G37" s="371"/>
      <c r="H37" s="371"/>
      <c r="I37" s="359" t="s">
        <v>1551</v>
      </c>
    </row>
    <row r="38" spans="1:9">
      <c r="A38" s="359"/>
      <c r="B38" s="371"/>
      <c r="C38" s="371"/>
      <c r="D38" s="371"/>
      <c r="E38" s="371"/>
      <c r="F38" s="371"/>
      <c r="G38" s="371"/>
      <c r="H38" s="371"/>
      <c r="I38" s="359" t="s">
        <v>1551</v>
      </c>
    </row>
    <row r="39" spans="1:9">
      <c r="A39" s="359"/>
      <c r="B39" s="371"/>
      <c r="C39" s="371"/>
      <c r="D39" s="371"/>
      <c r="E39" s="371"/>
      <c r="F39" s="371"/>
      <c r="G39" s="371"/>
      <c r="H39" s="371"/>
      <c r="I39" s="359" t="s">
        <v>1551</v>
      </c>
    </row>
    <row r="40" spans="1:9">
      <c r="A40" s="359"/>
      <c r="B40" s="371"/>
      <c r="C40" s="371"/>
      <c r="D40" s="371"/>
      <c r="E40" s="371"/>
      <c r="F40" s="371"/>
      <c r="G40" s="371"/>
      <c r="H40" s="371"/>
      <c r="I40" s="359" t="s">
        <v>1551</v>
      </c>
    </row>
    <row r="41" spans="1:9">
      <c r="A41" s="359"/>
      <c r="B41" s="371"/>
      <c r="C41" s="371"/>
      <c r="D41" s="371"/>
      <c r="E41" s="371"/>
      <c r="F41" s="371"/>
      <c r="G41" s="371"/>
      <c r="H41" s="371"/>
      <c r="I41" s="359" t="s">
        <v>1551</v>
      </c>
    </row>
    <row r="42" spans="1:9">
      <c r="A42" s="359"/>
      <c r="B42" s="371"/>
      <c r="C42" s="371"/>
      <c r="D42" s="371"/>
      <c r="E42" s="371"/>
      <c r="F42" s="371"/>
      <c r="G42" s="371"/>
      <c r="H42" s="371"/>
      <c r="I42" s="359" t="s">
        <v>1551</v>
      </c>
    </row>
    <row r="43" spans="1:9">
      <c r="A43" s="359"/>
      <c r="B43" s="371"/>
      <c r="C43" s="371"/>
      <c r="D43" s="371"/>
      <c r="E43" s="371"/>
      <c r="F43" s="371"/>
      <c r="G43" s="371"/>
      <c r="H43" s="371"/>
      <c r="I43" s="359" t="s">
        <v>1551</v>
      </c>
    </row>
    <row r="44" spans="1:9">
      <c r="A44" s="359"/>
      <c r="B44" s="372"/>
      <c r="C44" s="372"/>
      <c r="D44" s="372"/>
      <c r="E44" s="372"/>
      <c r="F44" s="372"/>
      <c r="G44" s="372"/>
      <c r="H44" s="372"/>
      <c r="I44" s="359" t="s">
        <v>1551</v>
      </c>
    </row>
    <row r="45" spans="1:9" ht="9.9499999999999993" customHeight="1" thickBot="1">
      <c r="A45" s="359"/>
      <c r="B45" s="360"/>
      <c r="C45" s="360"/>
      <c r="D45" s="360"/>
      <c r="E45" s="360"/>
      <c r="F45" s="360"/>
      <c r="G45" s="360"/>
      <c r="H45" s="360"/>
      <c r="I45" s="359" t="s">
        <v>1551</v>
      </c>
    </row>
    <row r="46" spans="1:9">
      <c r="A46" s="359"/>
      <c r="B46" s="374" t="s">
        <v>1559</v>
      </c>
      <c r="C46" s="375"/>
      <c r="D46" s="375"/>
      <c r="E46" s="375"/>
      <c r="F46" s="375"/>
      <c r="G46" s="375"/>
      <c r="H46" s="375"/>
      <c r="I46" s="359" t="s">
        <v>1551</v>
      </c>
    </row>
    <row r="47" spans="1:9">
      <c r="A47" s="359"/>
      <c r="B47" s="375"/>
      <c r="C47" s="375"/>
      <c r="D47" s="375"/>
      <c r="E47" s="375"/>
      <c r="F47" s="375"/>
      <c r="G47" s="375"/>
      <c r="H47" s="375"/>
      <c r="I47" s="359" t="s">
        <v>1551</v>
      </c>
    </row>
    <row r="48" spans="1:9">
      <c r="A48" s="359"/>
      <c r="B48" s="375"/>
      <c r="C48" s="375"/>
      <c r="D48" s="375"/>
      <c r="E48" s="375"/>
      <c r="F48" s="375"/>
      <c r="G48" s="375"/>
      <c r="H48" s="375"/>
      <c r="I48" s="359" t="s">
        <v>1551</v>
      </c>
    </row>
    <row r="49" spans="1:9">
      <c r="A49" s="359"/>
      <c r="B49" s="375"/>
      <c r="C49" s="375"/>
      <c r="D49" s="375"/>
      <c r="E49" s="375"/>
      <c r="F49" s="375"/>
      <c r="G49" s="375"/>
      <c r="H49" s="375"/>
      <c r="I49" s="359" t="s">
        <v>1551</v>
      </c>
    </row>
    <row r="50" spans="1:9">
      <c r="A50" s="359"/>
      <c r="B50" s="375"/>
      <c r="C50" s="375"/>
      <c r="D50" s="375"/>
      <c r="E50" s="375"/>
      <c r="F50" s="375"/>
      <c r="G50" s="375"/>
      <c r="H50" s="375"/>
      <c r="I50" s="359" t="s">
        <v>1551</v>
      </c>
    </row>
    <row r="51" spans="1:9">
      <c r="A51" s="359"/>
      <c r="B51" s="375"/>
      <c r="C51" s="375"/>
      <c r="D51" s="375"/>
      <c r="E51" s="375"/>
      <c r="F51" s="375"/>
      <c r="G51" s="375"/>
      <c r="H51" s="375"/>
      <c r="I51" s="359" t="s">
        <v>1551</v>
      </c>
    </row>
    <row r="52" spans="1:9" ht="14.25" customHeight="1">
      <c r="A52" s="359"/>
      <c r="B52" s="375"/>
      <c r="C52" s="375"/>
      <c r="D52" s="375"/>
      <c r="E52" s="375"/>
      <c r="F52" s="375"/>
      <c r="G52" s="375"/>
      <c r="H52" s="375"/>
      <c r="I52" s="359" t="s">
        <v>1551</v>
      </c>
    </row>
  </sheetData>
  <mergeCells count="10">
    <mergeCell ref="B20:H31"/>
    <mergeCell ref="B33:D33"/>
    <mergeCell ref="B34:H44"/>
    <mergeCell ref="B46:H52"/>
    <mergeCell ref="B11:D11"/>
    <mergeCell ref="E11:H11"/>
    <mergeCell ref="B13:C13"/>
    <mergeCell ref="D13:H13"/>
    <mergeCell ref="C15:H17"/>
    <mergeCell ref="B19:D19"/>
  </mergeCell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sheetPr>
  <dimension ref="A1"/>
  <sheetViews>
    <sheetView showGridLines="0" zoomScale="85" zoomScaleNormal="85" workbookViewId="0">
      <selection activeCell="N38" sqref="N38"/>
    </sheetView>
  </sheetViews>
  <sheetFormatPr defaultRowHeight="15"/>
  <sheetData>
    <row r="1" spans="1:1">
      <c r="A1" t="s">
        <v>1420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pageSetUpPr fitToPage="1"/>
  </sheetPr>
  <dimension ref="A1:B1"/>
  <sheetViews>
    <sheetView showGridLines="0" view="pageBreakPreview" zoomScale="70" zoomScaleNormal="70" zoomScaleSheetLayoutView="70" workbookViewId="0">
      <selection activeCell="B1" sqref="B1"/>
    </sheetView>
  </sheetViews>
  <sheetFormatPr defaultRowHeight="15"/>
  <sheetData>
    <row r="1" spans="1:2" ht="15.75">
      <c r="A1" s="330"/>
      <c r="B1" s="330" t="s">
        <v>1533</v>
      </c>
    </row>
  </sheetData>
  <pageMargins left="0.70866141732283472" right="0.70866141732283472" top="0.74803149606299213" bottom="0.74803149606299213" header="0.31496062992125984" footer="0.31496062992125984"/>
  <pageSetup paperSize="9" scale="6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sheetPr>
  <dimension ref="A1:D27"/>
  <sheetViews>
    <sheetView showGridLines="0" view="pageBreakPreview" topLeftCell="A10" zoomScale="80" zoomScaleNormal="70" zoomScaleSheetLayoutView="80" workbookViewId="0">
      <selection activeCell="F10" sqref="F10"/>
    </sheetView>
  </sheetViews>
  <sheetFormatPr defaultRowHeight="15"/>
  <cols>
    <col min="1" max="1" width="4.5703125" customWidth="1"/>
    <col min="2" max="2" width="29.7109375" style="4" customWidth="1"/>
    <col min="3" max="3" width="122" style="5" customWidth="1"/>
  </cols>
  <sheetData>
    <row r="1" spans="1:3" ht="15.75">
      <c r="A1" s="330"/>
      <c r="B1" s="330" t="s">
        <v>1532</v>
      </c>
      <c r="C1" s="323"/>
    </row>
    <row r="2" spans="1:3" s="56" customFormat="1">
      <c r="B2" s="54" t="s">
        <v>131</v>
      </c>
      <c r="C2" s="55" t="s">
        <v>1152</v>
      </c>
    </row>
    <row r="4" spans="1:3">
      <c r="B4" s="10" t="s">
        <v>177</v>
      </c>
      <c r="C4" s="9"/>
    </row>
    <row r="5" spans="1:3">
      <c r="B5" s="11" t="s">
        <v>17</v>
      </c>
      <c r="C5" s="12" t="s">
        <v>1153</v>
      </c>
    </row>
    <row r="6" spans="1:3">
      <c r="B6" s="16"/>
      <c r="C6" s="12" t="s">
        <v>134</v>
      </c>
    </row>
    <row r="8" spans="1:3">
      <c r="B8" s="31" t="s">
        <v>85</v>
      </c>
      <c r="C8" s="31"/>
    </row>
    <row r="9" spans="1:3" ht="261" customHeight="1">
      <c r="B9" s="1" t="s">
        <v>33</v>
      </c>
      <c r="C9" s="5" t="s">
        <v>133</v>
      </c>
    </row>
    <row r="10" spans="1:3" ht="162.6" customHeight="1">
      <c r="B10" s="18" t="s">
        <v>34</v>
      </c>
      <c r="C10" s="7" t="s">
        <v>126</v>
      </c>
    </row>
    <row r="11" spans="1:3" s="6" customFormat="1" ht="105">
      <c r="B11" s="14" t="s">
        <v>35</v>
      </c>
      <c r="C11" s="5" t="s">
        <v>127</v>
      </c>
    </row>
    <row r="12" spans="1:3" s="6" customFormat="1" ht="34.15" customHeight="1">
      <c r="B12" s="15" t="s">
        <v>16</v>
      </c>
      <c r="C12" s="7" t="s">
        <v>128</v>
      </c>
    </row>
    <row r="13" spans="1:3" s="62" customFormat="1">
      <c r="B13" s="58" t="s">
        <v>9</v>
      </c>
      <c r="C13" s="59" t="s">
        <v>29</v>
      </c>
    </row>
    <row r="14" spans="1:3" s="62" customFormat="1">
      <c r="B14" s="63"/>
      <c r="C14" s="63" t="s">
        <v>36</v>
      </c>
    </row>
    <row r="15" spans="1:3" s="62" customFormat="1">
      <c r="B15" s="63"/>
      <c r="C15" s="59" t="s">
        <v>31</v>
      </c>
    </row>
    <row r="16" spans="1:3" s="62" customFormat="1">
      <c r="B16" s="63"/>
      <c r="C16" s="59" t="s">
        <v>31</v>
      </c>
    </row>
    <row r="17" spans="2:4" s="62" customFormat="1">
      <c r="B17" s="63"/>
      <c r="C17" s="60" t="s">
        <v>44</v>
      </c>
      <c r="D17" s="62" t="s">
        <v>172</v>
      </c>
    </row>
    <row r="18" spans="2:4" s="60" customFormat="1">
      <c r="C18" s="60" t="s">
        <v>31</v>
      </c>
    </row>
    <row r="19" spans="2:4" ht="5.45" customHeight="1">
      <c r="B19"/>
      <c r="C19"/>
    </row>
    <row r="20" spans="2:4">
      <c r="B20" s="23" t="s">
        <v>77</v>
      </c>
      <c r="C20" s="23"/>
    </row>
    <row r="21" spans="2:4" ht="30">
      <c r="B21" s="20" t="s">
        <v>21</v>
      </c>
      <c r="C21" s="21" t="s">
        <v>129</v>
      </c>
    </row>
    <row r="22" spans="2:4" ht="195">
      <c r="B22" s="15" t="s">
        <v>20</v>
      </c>
      <c r="C22" s="32" t="s">
        <v>130</v>
      </c>
    </row>
    <row r="23" spans="2:4" s="60" customFormat="1">
      <c r="B23" s="58" t="s">
        <v>9</v>
      </c>
      <c r="C23" s="59" t="s">
        <v>37</v>
      </c>
    </row>
    <row r="24" spans="2:4" s="60" customFormat="1">
      <c r="B24" s="58"/>
      <c r="C24" s="59" t="s">
        <v>38</v>
      </c>
    </row>
    <row r="25" spans="2:4" s="60" customFormat="1">
      <c r="B25" s="58"/>
      <c r="C25" s="59" t="s">
        <v>39</v>
      </c>
    </row>
    <row r="26" spans="2:4" s="60" customFormat="1">
      <c r="B26" s="58"/>
      <c r="C26" s="59" t="s">
        <v>40</v>
      </c>
    </row>
    <row r="27" spans="2:4" s="60" customFormat="1">
      <c r="B27" s="58"/>
      <c r="C27" s="59"/>
    </row>
  </sheetData>
  <pageMargins left="0.7" right="0.7" top="0.75" bottom="0.75" header="0.3" footer="0.3"/>
  <pageSetup paperSize="8"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B1"/>
  <sheetViews>
    <sheetView showGridLines="0" view="pageBreakPreview" zoomScale="70" zoomScaleNormal="70" zoomScaleSheetLayoutView="70" workbookViewId="0">
      <selection activeCell="B1" sqref="B1"/>
    </sheetView>
  </sheetViews>
  <sheetFormatPr defaultRowHeight="15"/>
  <sheetData>
    <row r="1" spans="2:2" ht="15.75">
      <c r="B1" s="330" t="s">
        <v>1533</v>
      </c>
    </row>
  </sheetData>
  <pageMargins left="0.70866141732283472" right="0.70866141732283472" top="0.74803149606299213" bottom="0.74803149606299213" header="0.31496062992125984" footer="0.31496062992125984"/>
  <pageSetup paperSize="9" scale="7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pageSetUpPr fitToPage="1"/>
  </sheetPr>
  <dimension ref="B1:C14"/>
  <sheetViews>
    <sheetView showGridLines="0" view="pageBreakPreview" zoomScale="80" zoomScaleNormal="70" zoomScaleSheetLayoutView="80" workbookViewId="0">
      <selection activeCell="B1" sqref="B1"/>
    </sheetView>
  </sheetViews>
  <sheetFormatPr defaultRowHeight="15"/>
  <cols>
    <col min="1" max="1" width="4.5703125" customWidth="1"/>
    <col min="2" max="2" width="29.7109375" style="4" customWidth="1"/>
    <col min="3" max="3" width="122" style="5" customWidth="1"/>
  </cols>
  <sheetData>
    <row r="1" spans="2:3" ht="15.75">
      <c r="B1" s="330" t="s">
        <v>1532</v>
      </c>
      <c r="C1" s="323"/>
    </row>
    <row r="2" spans="2:3" s="56" customFormat="1">
      <c r="B2" s="54" t="s">
        <v>131</v>
      </c>
      <c r="C2" s="55" t="s">
        <v>1154</v>
      </c>
    </row>
    <row r="4" spans="2:3">
      <c r="B4" s="10" t="s">
        <v>7</v>
      </c>
      <c r="C4" s="9"/>
    </row>
    <row r="5" spans="2:3">
      <c r="B5" s="11" t="s">
        <v>17</v>
      </c>
      <c r="C5" s="12" t="s">
        <v>1155</v>
      </c>
    </row>
    <row r="6" spans="2:3">
      <c r="B6" s="16"/>
      <c r="C6" s="12"/>
    </row>
    <row r="8" spans="2:3" s="60" customFormat="1">
      <c r="B8" s="58"/>
      <c r="C8" s="59"/>
    </row>
    <row r="9" spans="2:3">
      <c r="B9" s="31" t="s">
        <v>7</v>
      </c>
      <c r="C9" s="31"/>
    </row>
    <row r="10" spans="2:3" ht="60">
      <c r="B10" s="1" t="s">
        <v>33</v>
      </c>
      <c r="C10" s="21" t="s">
        <v>1157</v>
      </c>
    </row>
    <row r="11" spans="2:3" ht="44.45" customHeight="1">
      <c r="B11" s="18" t="s">
        <v>34</v>
      </c>
      <c r="C11" s="19" t="s">
        <v>1156</v>
      </c>
    </row>
    <row r="12" spans="2:3" ht="210">
      <c r="B12" s="14" t="s">
        <v>35</v>
      </c>
      <c r="C12" s="5" t="s">
        <v>1159</v>
      </c>
    </row>
    <row r="13" spans="2:3" ht="30">
      <c r="B13" s="15" t="s">
        <v>16</v>
      </c>
      <c r="C13" s="273" t="s">
        <v>1158</v>
      </c>
    </row>
    <row r="14" spans="2:3">
      <c r="B14" s="58" t="s">
        <v>9</v>
      </c>
      <c r="C14" s="274" t="s">
        <v>1160</v>
      </c>
    </row>
  </sheetData>
  <pageMargins left="0.70866141732283472" right="0.70866141732283472" top="0.74803149606299213" bottom="0.74803149606299213" header="0.31496062992125984" footer="0.31496062992125984"/>
  <pageSetup paperSize="8"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pageSetUpPr fitToPage="1"/>
  </sheetPr>
  <dimension ref="B1"/>
  <sheetViews>
    <sheetView showGridLines="0" view="pageBreakPreview" zoomScale="80" zoomScaleNormal="70" zoomScaleSheetLayoutView="80" workbookViewId="0">
      <selection activeCell="B1" sqref="B1"/>
    </sheetView>
  </sheetViews>
  <sheetFormatPr defaultRowHeight="15"/>
  <sheetData>
    <row r="1" spans="2:2" ht="15.75">
      <c r="B1" s="330" t="s">
        <v>1533</v>
      </c>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pageSetUpPr fitToPage="1"/>
  </sheetPr>
  <dimension ref="B1:C26"/>
  <sheetViews>
    <sheetView showGridLines="0" view="pageBreakPreview" zoomScale="70" zoomScaleNormal="70" zoomScaleSheetLayoutView="70" workbookViewId="0">
      <selection activeCell="B1" sqref="B1"/>
    </sheetView>
  </sheetViews>
  <sheetFormatPr defaultRowHeight="15"/>
  <cols>
    <col min="1" max="1" width="4.5703125" customWidth="1"/>
    <col min="2" max="2" width="29.7109375" style="4" customWidth="1"/>
    <col min="3" max="3" width="103.85546875" style="5" customWidth="1"/>
  </cols>
  <sheetData>
    <row r="1" spans="2:3" ht="15.75">
      <c r="B1" s="330" t="s">
        <v>1532</v>
      </c>
      <c r="C1" s="323"/>
    </row>
    <row r="2" spans="2:3" s="56" customFormat="1">
      <c r="B2" s="54" t="s">
        <v>131</v>
      </c>
      <c r="C2" s="55" t="s">
        <v>135</v>
      </c>
    </row>
    <row r="4" spans="2:3">
      <c r="B4" s="10" t="s">
        <v>178</v>
      </c>
      <c r="C4" s="9"/>
    </row>
    <row r="5" spans="2:3">
      <c r="B5" s="11" t="s">
        <v>17</v>
      </c>
      <c r="C5" s="12" t="s">
        <v>173</v>
      </c>
    </row>
    <row r="7" spans="2:3">
      <c r="B7" s="30" t="s">
        <v>24</v>
      </c>
      <c r="C7" s="31"/>
    </row>
    <row r="8" spans="2:3" ht="150">
      <c r="B8" s="1" t="s">
        <v>33</v>
      </c>
      <c r="C8" s="5" t="s">
        <v>137</v>
      </c>
    </row>
    <row r="9" spans="2:3" ht="30">
      <c r="B9" s="18" t="s">
        <v>34</v>
      </c>
      <c r="C9" s="7" t="s">
        <v>138</v>
      </c>
    </row>
    <row r="10" spans="2:3" s="6" customFormat="1" ht="105">
      <c r="B10" s="14" t="s">
        <v>35</v>
      </c>
      <c r="C10" s="5" t="s">
        <v>143</v>
      </c>
    </row>
    <row r="11" spans="2:3" s="6" customFormat="1" ht="30">
      <c r="B11" s="15" t="s">
        <v>16</v>
      </c>
      <c r="C11" s="8" t="s">
        <v>139</v>
      </c>
    </row>
    <row r="12" spans="2:3" s="6" customFormat="1" ht="30">
      <c r="B12" s="7"/>
      <c r="C12" s="8" t="s">
        <v>140</v>
      </c>
    </row>
    <row r="13" spans="2:3" s="6" customFormat="1" ht="45">
      <c r="B13" s="7"/>
      <c r="C13" s="8" t="s">
        <v>141</v>
      </c>
    </row>
    <row r="14" spans="2:3" ht="45">
      <c r="B14" s="7"/>
      <c r="C14" s="8" t="s">
        <v>18</v>
      </c>
    </row>
    <row r="15" spans="2:3" s="60" customFormat="1">
      <c r="B15" s="58" t="s">
        <v>9</v>
      </c>
      <c r="C15" s="59" t="s">
        <v>15</v>
      </c>
    </row>
    <row r="16" spans="2:3">
      <c r="C16" s="27"/>
    </row>
    <row r="17" spans="2:3">
      <c r="B17" s="22" t="s">
        <v>19</v>
      </c>
      <c r="C17" s="23"/>
    </row>
    <row r="18" spans="2:3" ht="150">
      <c r="B18" s="20" t="s">
        <v>21</v>
      </c>
      <c r="C18" s="21" t="s">
        <v>142</v>
      </c>
    </row>
    <row r="19" spans="2:3" ht="135">
      <c r="B19" s="15" t="s">
        <v>20</v>
      </c>
      <c r="C19" s="19" t="s">
        <v>646</v>
      </c>
    </row>
    <row r="20" spans="2:3" s="60" customFormat="1">
      <c r="B20" s="58" t="s">
        <v>9</v>
      </c>
      <c r="C20" s="59" t="s">
        <v>22</v>
      </c>
    </row>
    <row r="22" spans="2:3">
      <c r="B22" s="25" t="s">
        <v>23</v>
      </c>
      <c r="C22" s="26" t="s">
        <v>25</v>
      </c>
    </row>
    <row r="23" spans="2:3" ht="30">
      <c r="B23" s="20" t="s">
        <v>21</v>
      </c>
      <c r="C23" s="21" t="s">
        <v>26</v>
      </c>
    </row>
    <row r="24" spans="2:3" ht="45">
      <c r="B24" s="15" t="s">
        <v>20</v>
      </c>
      <c r="C24" s="19" t="s">
        <v>645</v>
      </c>
    </row>
    <row r="25" spans="2:3" s="60" customFormat="1">
      <c r="B25" s="58" t="s">
        <v>9</v>
      </c>
      <c r="C25" s="59" t="s">
        <v>27</v>
      </c>
    </row>
    <row r="26" spans="2:3" s="60" customFormat="1">
      <c r="B26" s="58"/>
      <c r="C26" s="59" t="s">
        <v>28</v>
      </c>
    </row>
  </sheetData>
  <pageMargins left="0.70866141732283472" right="0.70866141732283472" top="0.74803149606299213" bottom="0.74803149606299213" header="0.31496062992125984" footer="0.31496062992125984"/>
  <pageSetup paperSize="8"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pageSetUpPr fitToPage="1"/>
  </sheetPr>
  <dimension ref="B1"/>
  <sheetViews>
    <sheetView showGridLines="0" view="pageBreakPreview" zoomScale="80" zoomScaleNormal="70" zoomScaleSheetLayoutView="80" workbookViewId="0">
      <selection activeCell="B1" sqref="B1"/>
    </sheetView>
  </sheetViews>
  <sheetFormatPr defaultRowHeight="15"/>
  <sheetData>
    <row r="1" spans="2:2" ht="15.75">
      <c r="B1" s="330" t="s">
        <v>1533</v>
      </c>
    </row>
  </sheetData>
  <pageMargins left="0.70866141732283472" right="0.70866141732283472" top="0.74803149606299213" bottom="0.74803149606299213" header="0.31496062992125984" footer="0.31496062992125984"/>
  <pageSetup paperSize="9" scale="7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sheetPr>
  <dimension ref="B1:C27"/>
  <sheetViews>
    <sheetView showGridLines="0" view="pageBreakPreview" zoomScale="70" zoomScaleNormal="70" zoomScaleSheetLayoutView="70" workbookViewId="0">
      <selection activeCell="B1" sqref="B1"/>
    </sheetView>
  </sheetViews>
  <sheetFormatPr defaultRowHeight="15"/>
  <cols>
    <col min="1" max="1" width="4.5703125" customWidth="1"/>
    <col min="2" max="2" width="29.7109375" style="4" customWidth="1"/>
    <col min="3" max="3" width="131.85546875" style="5" customWidth="1"/>
  </cols>
  <sheetData>
    <row r="1" spans="2:3" ht="15.75">
      <c r="B1" s="330" t="s">
        <v>1532</v>
      </c>
      <c r="C1" s="323"/>
    </row>
    <row r="2" spans="2:3">
      <c r="C2" s="323"/>
    </row>
    <row r="3" spans="2:3" s="56" customFormat="1">
      <c r="B3" s="54" t="s">
        <v>131</v>
      </c>
      <c r="C3" s="54" t="s">
        <v>144</v>
      </c>
    </row>
    <row r="5" spans="2:3">
      <c r="B5" s="10" t="s">
        <v>179</v>
      </c>
      <c r="C5" s="9"/>
    </row>
    <row r="6" spans="2:3">
      <c r="B6" s="11" t="s">
        <v>17</v>
      </c>
      <c r="C6" s="17" t="s">
        <v>174</v>
      </c>
    </row>
    <row r="7" spans="2:3">
      <c r="B7" s="16"/>
      <c r="C7" s="17" t="s">
        <v>175</v>
      </c>
    </row>
    <row r="8" spans="2:3" s="60" customFormat="1">
      <c r="B8" s="58" t="s">
        <v>9</v>
      </c>
      <c r="C8" s="61" t="s">
        <v>145</v>
      </c>
    </row>
    <row r="10" spans="2:3">
      <c r="B10" s="30" t="s">
        <v>8</v>
      </c>
      <c r="C10" s="31" t="s">
        <v>146</v>
      </c>
    </row>
    <row r="11" spans="2:3" ht="165">
      <c r="B11" s="1" t="s">
        <v>33</v>
      </c>
      <c r="C11" s="5" t="s">
        <v>148</v>
      </c>
    </row>
    <row r="12" spans="2:3" ht="30">
      <c r="B12" s="18" t="s">
        <v>34</v>
      </c>
      <c r="C12" s="18" t="s">
        <v>149</v>
      </c>
    </row>
    <row r="13" spans="2:3" s="6" customFormat="1" ht="375">
      <c r="B13" s="14" t="s">
        <v>35</v>
      </c>
      <c r="C13" s="5" t="s">
        <v>150</v>
      </c>
    </row>
    <row r="14" spans="2:3" s="6" customFormat="1" ht="30">
      <c r="B14" s="15" t="s">
        <v>16</v>
      </c>
      <c r="C14" s="8"/>
    </row>
    <row r="15" spans="2:3">
      <c r="B15" s="7"/>
      <c r="C15" s="8"/>
    </row>
    <row r="16" spans="2:3" s="60" customFormat="1">
      <c r="B16" s="58" t="s">
        <v>9</v>
      </c>
      <c r="C16" s="59" t="s">
        <v>30</v>
      </c>
    </row>
    <row r="17" spans="2:3" s="60" customFormat="1">
      <c r="B17" s="58"/>
      <c r="C17" s="61" t="s">
        <v>41</v>
      </c>
    </row>
    <row r="18" spans="2:3" s="60" customFormat="1">
      <c r="B18" s="58"/>
      <c r="C18" s="61" t="s">
        <v>42</v>
      </c>
    </row>
    <row r="19" spans="2:3" s="60" customFormat="1">
      <c r="B19" s="58"/>
      <c r="C19" s="59" t="s">
        <v>43</v>
      </c>
    </row>
    <row r="20" spans="2:3" s="60" customFormat="1">
      <c r="B20" s="58"/>
      <c r="C20" s="59" t="s">
        <v>45</v>
      </c>
    </row>
    <row r="21" spans="2:3" s="60" customFormat="1">
      <c r="B21" s="58"/>
      <c r="C21" s="59" t="s">
        <v>47</v>
      </c>
    </row>
    <row r="23" spans="2:3">
      <c r="B23" s="22" t="s">
        <v>147</v>
      </c>
      <c r="C23" s="23"/>
    </row>
    <row r="24" spans="2:3" ht="30">
      <c r="B24" s="20" t="s">
        <v>21</v>
      </c>
      <c r="C24" s="21" t="s">
        <v>151</v>
      </c>
    </row>
    <row r="25" spans="2:3" ht="225">
      <c r="B25" s="15" t="s">
        <v>20</v>
      </c>
      <c r="C25" s="19" t="s">
        <v>1281</v>
      </c>
    </row>
    <row r="26" spans="2:3" s="60" customFormat="1">
      <c r="B26" s="58" t="s">
        <v>9</v>
      </c>
      <c r="C26" s="59" t="s">
        <v>50</v>
      </c>
    </row>
    <row r="27" spans="2:3" s="60" customFormat="1">
      <c r="B27" s="58"/>
      <c r="C27" s="59" t="s">
        <v>116</v>
      </c>
    </row>
  </sheetData>
  <hyperlinks>
    <hyperlink ref="C18" r:id="rId1"/>
    <hyperlink ref="C8" r:id="rId2"/>
  </hyperlinks>
  <pageMargins left="0.70866141732283472" right="0.70866141732283472" top="0.74803149606299213" bottom="0.74803149606299213" header="0.31496062992125984" footer="0.31496062992125984"/>
  <pageSetup paperSize="8" scale="75" fitToHeight="3"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sheetPr>
  <dimension ref="B1:S54"/>
  <sheetViews>
    <sheetView showGridLines="0" view="pageBreakPreview" zoomScale="80" zoomScaleNormal="70" zoomScaleSheetLayoutView="80" workbookViewId="0">
      <selection activeCell="B1" sqref="B1"/>
    </sheetView>
  </sheetViews>
  <sheetFormatPr defaultRowHeight="15"/>
  <sheetData>
    <row r="1" spans="2:19" ht="15.75">
      <c r="B1" s="330" t="s">
        <v>1533</v>
      </c>
    </row>
    <row r="8" spans="2:19">
      <c r="S8" s="66"/>
    </row>
    <row r="10" spans="2:19">
      <c r="S10" s="66"/>
    </row>
    <row r="12" spans="2:19">
      <c r="S12" s="66"/>
    </row>
    <row r="52" spans="2:2">
      <c r="B52" s="66" t="s">
        <v>201</v>
      </c>
    </row>
    <row r="53" spans="2:2">
      <c r="B53" s="66" t="s">
        <v>155</v>
      </c>
    </row>
    <row r="54" spans="2:2">
      <c r="B54" s="66" t="s">
        <v>202</v>
      </c>
    </row>
  </sheetData>
  <pageMargins left="0.70866141732283472" right="0.70866141732283472" top="0.74803149606299213" bottom="0.74803149606299213" header="0.31496062992125984" footer="0.31496062992125984"/>
  <pageSetup paperSize="9" scale="62"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pageSetUpPr fitToPage="1"/>
  </sheetPr>
  <dimension ref="B1:T65"/>
  <sheetViews>
    <sheetView showGridLines="0" view="pageBreakPreview" zoomScale="70" zoomScaleNormal="55" zoomScaleSheetLayoutView="70" workbookViewId="0">
      <selection activeCell="E10" sqref="E10"/>
    </sheetView>
  </sheetViews>
  <sheetFormatPr defaultColWidth="9.140625" defaultRowHeight="15"/>
  <cols>
    <col min="1" max="1" width="9.140625" style="47"/>
    <col min="2" max="2" width="33" style="47" customWidth="1"/>
    <col min="3" max="3" width="10.7109375" style="47" customWidth="1"/>
    <col min="4" max="18" width="9.140625" style="47"/>
    <col min="19" max="19" width="9.140625" style="47" hidden="1" customWidth="1"/>
    <col min="20" max="20" width="0.85546875" style="47" customWidth="1"/>
    <col min="21" max="16384" width="9.140625" style="47"/>
  </cols>
  <sheetData>
    <row r="1" spans="2:18" ht="15.75">
      <c r="B1" s="330" t="s">
        <v>1533</v>
      </c>
    </row>
    <row r="2" spans="2:18">
      <c r="B2"/>
    </row>
    <row r="7" spans="2:18" ht="28.15" customHeight="1">
      <c r="B7" s="324" t="s">
        <v>119</v>
      </c>
      <c r="C7" s="337" t="s">
        <v>1419</v>
      </c>
      <c r="D7" s="335"/>
      <c r="E7" s="335"/>
      <c r="F7" s="335"/>
      <c r="G7" s="335"/>
      <c r="H7" s="335"/>
      <c r="I7" s="335"/>
      <c r="J7" s="335"/>
      <c r="K7" s="335"/>
      <c r="L7" s="335"/>
      <c r="M7" s="335"/>
      <c r="N7" s="335"/>
      <c r="O7" s="335"/>
      <c r="P7" s="335"/>
      <c r="Q7" s="335"/>
      <c r="R7" s="335"/>
    </row>
    <row r="8" spans="2:18">
      <c r="B8" s="49" t="s">
        <v>120</v>
      </c>
      <c r="C8" s="49" t="s">
        <v>121</v>
      </c>
    </row>
    <row r="9" spans="2:18">
      <c r="B9" s="49" t="s">
        <v>122</v>
      </c>
      <c r="C9" s="47" t="s">
        <v>1058</v>
      </c>
    </row>
    <row r="10" spans="2:18">
      <c r="B10" s="49" t="s">
        <v>123</v>
      </c>
      <c r="C10" s="47" t="s">
        <v>1549</v>
      </c>
    </row>
    <row r="11" spans="2:18">
      <c r="B11" s="49" t="s">
        <v>124</v>
      </c>
      <c r="C11" s="50">
        <v>42738</v>
      </c>
    </row>
    <row r="24" spans="2:9" ht="14.45" customHeight="1">
      <c r="B24" s="294"/>
      <c r="C24" s="295"/>
      <c r="D24" s="295"/>
      <c r="E24" s="295"/>
      <c r="F24" s="295"/>
      <c r="G24" s="295"/>
      <c r="H24" s="295"/>
      <c r="I24" s="295"/>
    </row>
    <row r="25" spans="2:9">
      <c r="B25" s="295"/>
      <c r="C25" s="295"/>
      <c r="D25" s="295"/>
      <c r="E25" s="295"/>
      <c r="F25" s="295"/>
      <c r="G25" s="295"/>
      <c r="H25" s="295"/>
      <c r="I25" s="295"/>
    </row>
    <row r="26" spans="2:9">
      <c r="B26" s="295"/>
      <c r="C26" s="295"/>
      <c r="D26" s="295"/>
      <c r="E26" s="295"/>
      <c r="F26" s="295"/>
      <c r="G26" s="295"/>
      <c r="H26" s="295"/>
      <c r="I26" s="295"/>
    </row>
    <row r="27" spans="2:9" ht="15" customHeight="1">
      <c r="B27" s="293"/>
      <c r="C27" s="293"/>
      <c r="D27" s="293"/>
      <c r="E27" s="293"/>
      <c r="F27" s="293"/>
      <c r="G27" s="293"/>
      <c r="H27" s="293"/>
      <c r="I27" s="293"/>
    </row>
    <row r="28" spans="2:9">
      <c r="B28" s="293"/>
      <c r="C28" s="293"/>
      <c r="D28" s="293"/>
      <c r="E28" s="293"/>
      <c r="F28" s="293"/>
      <c r="G28" s="293"/>
      <c r="H28" s="293"/>
      <c r="I28" s="293"/>
    </row>
    <row r="29" spans="2:9">
      <c r="B29" s="293"/>
      <c r="C29" s="293"/>
      <c r="D29" s="293"/>
      <c r="E29" s="293"/>
      <c r="F29" s="293"/>
      <c r="G29" s="293"/>
      <c r="H29" s="293"/>
      <c r="I29" s="293"/>
    </row>
    <row r="30" spans="2:9">
      <c r="B30" s="293"/>
      <c r="C30" s="293"/>
      <c r="D30" s="293"/>
      <c r="E30" s="293"/>
      <c r="F30" s="293"/>
      <c r="G30" s="293"/>
      <c r="H30" s="293"/>
      <c r="I30" s="293"/>
    </row>
    <row r="31" spans="2:9">
      <c r="B31" s="293"/>
      <c r="C31" s="293"/>
      <c r="D31" s="293"/>
      <c r="E31" s="293"/>
      <c r="F31" s="293"/>
      <c r="G31" s="293"/>
      <c r="H31" s="293"/>
      <c r="I31" s="293"/>
    </row>
    <row r="32" spans="2:9">
      <c r="B32" s="293"/>
      <c r="C32" s="293"/>
      <c r="D32" s="293"/>
      <c r="E32" s="293"/>
      <c r="F32" s="293"/>
      <c r="G32" s="293"/>
      <c r="H32" s="293"/>
      <c r="I32" s="293"/>
    </row>
    <row r="33" spans="2:20" s="325" customFormat="1" ht="30">
      <c r="B33" s="327" t="s">
        <v>1444</v>
      </c>
      <c r="C33" s="326" t="s">
        <v>1446</v>
      </c>
      <c r="D33" s="326"/>
      <c r="E33" s="326"/>
      <c r="F33" s="326"/>
      <c r="G33" s="326"/>
      <c r="H33" s="326"/>
      <c r="I33" s="326"/>
      <c r="J33" s="326"/>
      <c r="K33" s="326"/>
      <c r="L33" s="326"/>
      <c r="M33" s="326"/>
      <c r="N33" s="326"/>
      <c r="O33" s="326"/>
      <c r="P33" s="326"/>
      <c r="Q33" s="326"/>
      <c r="R33" s="326"/>
      <c r="S33" s="326"/>
      <c r="T33" s="326"/>
    </row>
    <row r="34" spans="2:20" ht="15" customHeight="1">
      <c r="B34" s="296" t="s">
        <v>1445</v>
      </c>
      <c r="C34" s="336" t="s">
        <v>1475</v>
      </c>
      <c r="D34" s="336"/>
      <c r="E34" s="336"/>
      <c r="F34" s="336"/>
      <c r="G34" s="336"/>
      <c r="H34" s="336"/>
      <c r="I34" s="336"/>
      <c r="J34" s="336"/>
      <c r="K34" s="336"/>
      <c r="L34" s="336"/>
      <c r="M34" s="336"/>
      <c r="N34" s="336"/>
      <c r="O34" s="336"/>
      <c r="P34" s="336"/>
      <c r="Q34" s="336"/>
      <c r="R34" s="336"/>
      <c r="S34" s="336"/>
      <c r="T34" s="336"/>
    </row>
    <row r="35" spans="2:20">
      <c r="B35" s="296" t="s">
        <v>1447</v>
      </c>
      <c r="C35" s="336" t="s">
        <v>1476</v>
      </c>
      <c r="D35" s="336"/>
      <c r="E35" s="336"/>
      <c r="F35" s="336"/>
      <c r="G35" s="336"/>
      <c r="H35" s="336"/>
      <c r="I35" s="336"/>
      <c r="J35" s="336"/>
      <c r="K35" s="336"/>
      <c r="L35" s="336"/>
      <c r="M35" s="336"/>
      <c r="N35" s="336"/>
      <c r="O35" s="336"/>
      <c r="P35" s="336"/>
      <c r="Q35" s="336"/>
      <c r="R35" s="336"/>
      <c r="S35" s="336"/>
      <c r="T35" s="336"/>
    </row>
    <row r="36" spans="2:20">
      <c r="B36" s="296" t="s">
        <v>1448</v>
      </c>
      <c r="C36" s="336" t="s">
        <v>1477</v>
      </c>
      <c r="D36" s="336"/>
      <c r="E36" s="336"/>
      <c r="F36" s="336"/>
      <c r="G36" s="336"/>
      <c r="H36" s="336"/>
      <c r="I36" s="336"/>
      <c r="J36" s="336"/>
      <c r="K36" s="336"/>
      <c r="L36" s="336"/>
      <c r="M36" s="336"/>
      <c r="N36" s="336"/>
      <c r="O36" s="336"/>
      <c r="P36" s="336"/>
      <c r="Q36" s="336"/>
      <c r="R36" s="336"/>
      <c r="S36" s="336"/>
      <c r="T36" s="336"/>
    </row>
    <row r="37" spans="2:20">
      <c r="B37" s="296" t="s">
        <v>1449</v>
      </c>
      <c r="C37" s="336" t="s">
        <v>1478</v>
      </c>
      <c r="D37" s="336"/>
      <c r="E37" s="336"/>
      <c r="F37" s="336"/>
      <c r="G37" s="336"/>
      <c r="H37" s="336"/>
      <c r="I37" s="336"/>
      <c r="J37" s="336"/>
      <c r="K37" s="336"/>
      <c r="L37" s="336"/>
      <c r="M37" s="336"/>
      <c r="N37" s="336"/>
      <c r="O37" s="336"/>
      <c r="P37" s="336"/>
      <c r="Q37" s="336"/>
      <c r="R37" s="336"/>
      <c r="S37" s="336"/>
      <c r="T37" s="336"/>
    </row>
    <row r="38" spans="2:20" ht="15" customHeight="1">
      <c r="B38" s="296" t="s">
        <v>1451</v>
      </c>
      <c r="C38" s="336" t="s">
        <v>1479</v>
      </c>
      <c r="D38" s="336"/>
      <c r="E38" s="336"/>
      <c r="F38" s="336"/>
      <c r="G38" s="336"/>
      <c r="H38" s="336"/>
      <c r="I38" s="336"/>
      <c r="J38" s="336"/>
      <c r="K38" s="336"/>
      <c r="L38" s="336"/>
      <c r="M38" s="336"/>
      <c r="N38" s="336"/>
      <c r="O38" s="336"/>
      <c r="P38" s="336"/>
      <c r="Q38" s="336"/>
      <c r="R38" s="336"/>
      <c r="S38" s="336"/>
      <c r="T38" s="336"/>
    </row>
    <row r="39" spans="2:20" ht="15" customHeight="1">
      <c r="B39" s="296" t="s">
        <v>1452</v>
      </c>
      <c r="C39" s="336" t="s">
        <v>1480</v>
      </c>
      <c r="D39" s="336"/>
      <c r="E39" s="336"/>
      <c r="F39" s="336"/>
      <c r="G39" s="336"/>
      <c r="H39" s="336"/>
      <c r="I39" s="336"/>
      <c r="J39" s="336"/>
      <c r="K39" s="336"/>
      <c r="L39" s="336"/>
      <c r="M39" s="336"/>
      <c r="N39" s="336"/>
      <c r="O39" s="336"/>
      <c r="P39" s="336"/>
      <c r="Q39" s="336"/>
      <c r="R39" s="336"/>
      <c r="S39" s="336"/>
      <c r="T39" s="336"/>
    </row>
    <row r="40" spans="2:20" ht="15" customHeight="1">
      <c r="B40" s="296" t="s">
        <v>1453</v>
      </c>
      <c r="C40" s="336" t="s">
        <v>1481</v>
      </c>
      <c r="D40" s="336"/>
      <c r="E40" s="336"/>
      <c r="F40" s="336"/>
      <c r="G40" s="336"/>
      <c r="H40" s="336"/>
      <c r="I40" s="336"/>
      <c r="J40" s="336"/>
      <c r="K40" s="336"/>
      <c r="L40" s="336"/>
      <c r="M40" s="336"/>
      <c r="N40" s="336"/>
      <c r="O40" s="336"/>
      <c r="P40" s="336"/>
      <c r="Q40" s="336"/>
      <c r="R40" s="336"/>
      <c r="S40" s="336"/>
      <c r="T40" s="336"/>
    </row>
    <row r="41" spans="2:20">
      <c r="B41" s="297" t="s">
        <v>1454</v>
      </c>
      <c r="C41" s="336" t="s">
        <v>1482</v>
      </c>
      <c r="D41" s="336"/>
      <c r="E41" s="336"/>
      <c r="F41" s="336"/>
      <c r="G41" s="336"/>
      <c r="H41" s="336"/>
      <c r="I41" s="336"/>
      <c r="J41" s="336"/>
      <c r="K41" s="336"/>
      <c r="L41" s="336"/>
      <c r="M41" s="336"/>
      <c r="N41" s="336"/>
      <c r="O41" s="336"/>
      <c r="P41" s="336"/>
      <c r="Q41" s="336"/>
      <c r="R41" s="336"/>
      <c r="S41" s="336"/>
      <c r="T41" s="336"/>
    </row>
    <row r="42" spans="2:20">
      <c r="B42" s="296" t="s">
        <v>1450</v>
      </c>
      <c r="C42" s="336" t="s">
        <v>1484</v>
      </c>
      <c r="D42" s="336"/>
      <c r="E42" s="336"/>
      <c r="F42" s="336"/>
      <c r="G42" s="336"/>
      <c r="H42" s="336"/>
      <c r="I42" s="336"/>
      <c r="J42" s="336"/>
      <c r="K42" s="336"/>
      <c r="L42" s="336"/>
      <c r="M42" s="336"/>
      <c r="N42" s="336"/>
      <c r="O42" s="336"/>
      <c r="P42" s="336"/>
      <c r="Q42" s="336"/>
      <c r="R42" s="336"/>
      <c r="S42" s="336"/>
      <c r="T42" s="336"/>
    </row>
    <row r="43" spans="2:20">
      <c r="B43" s="296" t="s">
        <v>1455</v>
      </c>
      <c r="C43" s="336" t="s">
        <v>1485</v>
      </c>
      <c r="D43" s="336"/>
      <c r="E43" s="336"/>
      <c r="F43" s="336"/>
      <c r="G43" s="336"/>
      <c r="H43" s="336"/>
      <c r="I43" s="336"/>
      <c r="J43" s="336"/>
      <c r="K43" s="336"/>
      <c r="L43" s="336"/>
      <c r="M43" s="336"/>
      <c r="N43" s="336"/>
      <c r="O43" s="336"/>
      <c r="P43" s="336"/>
      <c r="Q43" s="336"/>
      <c r="R43" s="336"/>
      <c r="S43" s="336"/>
      <c r="T43" s="336"/>
    </row>
    <row r="44" spans="2:20" ht="15" customHeight="1">
      <c r="B44" s="296" t="s">
        <v>1456</v>
      </c>
      <c r="C44" s="336" t="s">
        <v>1486</v>
      </c>
      <c r="D44" s="336"/>
      <c r="E44" s="336"/>
      <c r="F44" s="336"/>
      <c r="G44" s="336"/>
      <c r="H44" s="336"/>
      <c r="I44" s="336"/>
      <c r="J44" s="336"/>
      <c r="K44" s="336"/>
      <c r="L44" s="336"/>
      <c r="M44" s="336"/>
      <c r="N44" s="336"/>
      <c r="O44" s="336"/>
      <c r="P44" s="336"/>
      <c r="Q44" s="336"/>
      <c r="R44" s="336"/>
      <c r="S44" s="336"/>
      <c r="T44" s="336"/>
    </row>
    <row r="45" spans="2:20" ht="15" customHeight="1">
      <c r="B45" s="296" t="s">
        <v>1457</v>
      </c>
      <c r="C45" s="336" t="s">
        <v>1487</v>
      </c>
      <c r="D45" s="336"/>
      <c r="E45" s="336"/>
      <c r="F45" s="336"/>
      <c r="G45" s="336"/>
      <c r="H45" s="336"/>
      <c r="I45" s="336"/>
      <c r="J45" s="336"/>
      <c r="K45" s="336"/>
      <c r="L45" s="336"/>
      <c r="M45" s="336"/>
      <c r="N45" s="336"/>
      <c r="O45" s="336"/>
      <c r="P45" s="336"/>
      <c r="Q45" s="336"/>
      <c r="R45" s="336"/>
      <c r="S45" s="336"/>
      <c r="T45" s="336"/>
    </row>
    <row r="46" spans="2:20" ht="15" customHeight="1">
      <c r="B46" s="296" t="s">
        <v>1458</v>
      </c>
      <c r="C46" s="336" t="s">
        <v>1488</v>
      </c>
      <c r="D46" s="336"/>
      <c r="E46" s="336"/>
      <c r="F46" s="336"/>
      <c r="G46" s="336"/>
      <c r="H46" s="336"/>
      <c r="I46" s="336"/>
      <c r="J46" s="336"/>
      <c r="K46" s="336"/>
      <c r="L46" s="336"/>
      <c r="M46" s="336"/>
      <c r="N46" s="336"/>
      <c r="O46" s="336"/>
      <c r="P46" s="336"/>
      <c r="Q46" s="336"/>
      <c r="R46" s="336"/>
      <c r="S46" s="336"/>
      <c r="T46" s="336"/>
    </row>
    <row r="47" spans="2:20" ht="15" customHeight="1">
      <c r="B47" s="296" t="s">
        <v>1459</v>
      </c>
      <c r="C47" s="336" t="s">
        <v>1489</v>
      </c>
      <c r="D47" s="336"/>
      <c r="E47" s="336"/>
      <c r="F47" s="336"/>
      <c r="G47" s="336"/>
      <c r="H47" s="336"/>
      <c r="I47" s="336"/>
      <c r="J47" s="336"/>
      <c r="K47" s="336"/>
      <c r="L47" s="336"/>
      <c r="M47" s="336"/>
      <c r="N47" s="336"/>
      <c r="O47" s="336"/>
      <c r="P47" s="336"/>
      <c r="Q47" s="336"/>
      <c r="R47" s="336"/>
      <c r="S47" s="336"/>
      <c r="T47" s="336"/>
    </row>
    <row r="48" spans="2:20" ht="15" customHeight="1">
      <c r="B48" s="296" t="s">
        <v>1460</v>
      </c>
      <c r="C48" s="336" t="s">
        <v>1490</v>
      </c>
      <c r="D48" s="336"/>
      <c r="E48" s="336"/>
      <c r="F48" s="336"/>
      <c r="G48" s="336"/>
      <c r="H48" s="336"/>
      <c r="I48" s="336"/>
      <c r="J48" s="336"/>
      <c r="K48" s="336"/>
      <c r="L48" s="336"/>
      <c r="M48" s="336"/>
      <c r="N48" s="336"/>
      <c r="O48" s="336"/>
      <c r="P48" s="336"/>
      <c r="Q48" s="336"/>
      <c r="R48" s="336"/>
      <c r="S48" s="336"/>
      <c r="T48" s="336"/>
    </row>
    <row r="49" spans="2:20" ht="15" customHeight="1">
      <c r="B49" s="296" t="s">
        <v>1461</v>
      </c>
      <c r="C49" s="336" t="s">
        <v>1491</v>
      </c>
      <c r="D49" s="336"/>
      <c r="E49" s="336"/>
      <c r="F49" s="336"/>
      <c r="G49" s="336"/>
      <c r="H49" s="336"/>
      <c r="I49" s="336"/>
      <c r="J49" s="336"/>
      <c r="K49" s="336"/>
      <c r="L49" s="336"/>
      <c r="M49" s="336"/>
      <c r="N49" s="336"/>
      <c r="O49" s="336"/>
      <c r="P49" s="336"/>
      <c r="Q49" s="336"/>
      <c r="R49" s="336"/>
      <c r="S49" s="336"/>
      <c r="T49" s="336"/>
    </row>
    <row r="50" spans="2:20" ht="15" customHeight="1">
      <c r="B50" s="296" t="s">
        <v>1462</v>
      </c>
      <c r="C50" s="336" t="s">
        <v>1492</v>
      </c>
      <c r="D50" s="336"/>
      <c r="E50" s="336"/>
      <c r="F50" s="336"/>
      <c r="G50" s="336"/>
      <c r="H50" s="336"/>
      <c r="I50" s="336"/>
      <c r="J50" s="336"/>
      <c r="K50" s="336"/>
      <c r="L50" s="336"/>
      <c r="M50" s="336"/>
      <c r="N50" s="336"/>
      <c r="O50" s="336"/>
      <c r="P50" s="336"/>
      <c r="Q50" s="336"/>
      <c r="R50" s="336"/>
      <c r="S50" s="336"/>
      <c r="T50" s="336"/>
    </row>
    <row r="51" spans="2:20" ht="15" customHeight="1">
      <c r="B51" s="296" t="s">
        <v>1463</v>
      </c>
      <c r="C51" s="336" t="s">
        <v>1493</v>
      </c>
      <c r="D51" s="336"/>
      <c r="E51" s="336"/>
      <c r="F51" s="336"/>
      <c r="G51" s="336"/>
      <c r="H51" s="336"/>
      <c r="I51" s="336"/>
      <c r="J51" s="336"/>
      <c r="K51" s="336"/>
      <c r="L51" s="336"/>
      <c r="M51" s="336"/>
      <c r="N51" s="336"/>
      <c r="O51" s="336"/>
      <c r="P51" s="336"/>
      <c r="Q51" s="336"/>
      <c r="R51" s="336"/>
      <c r="S51" s="336"/>
      <c r="T51" s="336"/>
    </row>
    <row r="52" spans="2:20" ht="15" customHeight="1">
      <c r="B52" s="296" t="s">
        <v>1464</v>
      </c>
      <c r="C52" s="336" t="s">
        <v>1494</v>
      </c>
      <c r="D52" s="336"/>
      <c r="E52" s="336"/>
      <c r="F52" s="336"/>
      <c r="G52" s="336"/>
      <c r="H52" s="336"/>
      <c r="I52" s="336"/>
      <c r="J52" s="336"/>
      <c r="K52" s="336"/>
      <c r="L52" s="336"/>
      <c r="M52" s="336"/>
      <c r="N52" s="336"/>
      <c r="O52" s="336"/>
      <c r="P52" s="336"/>
      <c r="Q52" s="336"/>
      <c r="R52" s="336"/>
      <c r="S52" s="336"/>
      <c r="T52" s="336"/>
    </row>
    <row r="53" spans="2:20" ht="15" customHeight="1">
      <c r="B53" s="296" t="s">
        <v>1465</v>
      </c>
      <c r="C53" s="336" t="s">
        <v>1495</v>
      </c>
      <c r="D53" s="336"/>
      <c r="E53" s="336"/>
      <c r="F53" s="336"/>
      <c r="G53" s="336"/>
      <c r="H53" s="336"/>
      <c r="I53" s="336"/>
      <c r="J53" s="336"/>
      <c r="K53" s="336"/>
      <c r="L53" s="336"/>
      <c r="M53" s="336"/>
      <c r="N53" s="336"/>
      <c r="O53" s="336"/>
      <c r="P53" s="336"/>
      <c r="Q53" s="336"/>
      <c r="R53" s="336"/>
      <c r="S53" s="336"/>
      <c r="T53" s="336"/>
    </row>
    <row r="54" spans="2:20" ht="15" customHeight="1">
      <c r="B54" s="296" t="s">
        <v>1466</v>
      </c>
      <c r="C54" s="336" t="s">
        <v>1496</v>
      </c>
      <c r="D54" s="336"/>
      <c r="E54" s="336"/>
      <c r="F54" s="336"/>
      <c r="G54" s="336"/>
      <c r="H54" s="336"/>
      <c r="I54" s="336"/>
      <c r="J54" s="336"/>
      <c r="K54" s="336"/>
      <c r="L54" s="336"/>
      <c r="M54" s="336"/>
      <c r="N54" s="336"/>
      <c r="O54" s="336"/>
      <c r="P54" s="336"/>
      <c r="Q54" s="336"/>
      <c r="R54" s="336"/>
      <c r="S54" s="336"/>
      <c r="T54" s="336"/>
    </row>
    <row r="55" spans="2:20" ht="15" customHeight="1">
      <c r="B55" s="296" t="s">
        <v>1467</v>
      </c>
      <c r="C55" s="336" t="s">
        <v>1497</v>
      </c>
      <c r="D55" s="336"/>
      <c r="E55" s="336"/>
      <c r="F55" s="336"/>
      <c r="G55" s="336"/>
      <c r="H55" s="336"/>
      <c r="I55" s="336"/>
      <c r="J55" s="336"/>
      <c r="K55" s="336"/>
      <c r="L55" s="336"/>
      <c r="M55" s="336"/>
      <c r="N55" s="336"/>
      <c r="O55" s="336"/>
      <c r="P55" s="336"/>
      <c r="Q55" s="336"/>
      <c r="R55" s="336"/>
      <c r="S55" s="336"/>
      <c r="T55" s="336"/>
    </row>
    <row r="56" spans="2:20" ht="15" customHeight="1">
      <c r="B56" s="296" t="s">
        <v>1468</v>
      </c>
      <c r="C56" s="336" t="s">
        <v>1498</v>
      </c>
      <c r="D56" s="336"/>
      <c r="E56" s="336"/>
      <c r="F56" s="336"/>
      <c r="G56" s="336"/>
      <c r="H56" s="336"/>
      <c r="I56" s="336"/>
      <c r="J56" s="336"/>
      <c r="K56" s="336"/>
      <c r="L56" s="336"/>
      <c r="M56" s="336"/>
      <c r="N56" s="336"/>
      <c r="O56" s="336"/>
      <c r="P56" s="336"/>
      <c r="Q56" s="336"/>
      <c r="R56" s="336"/>
      <c r="S56" s="336"/>
      <c r="T56" s="336"/>
    </row>
    <row r="57" spans="2:20" ht="15" customHeight="1">
      <c r="B57" s="296" t="s">
        <v>1469</v>
      </c>
      <c r="C57" s="336" t="s">
        <v>1499</v>
      </c>
      <c r="D57" s="336"/>
      <c r="E57" s="336"/>
      <c r="F57" s="336"/>
      <c r="G57" s="336"/>
      <c r="H57" s="336"/>
      <c r="I57" s="336"/>
      <c r="J57" s="336"/>
      <c r="K57" s="336"/>
      <c r="L57" s="336"/>
      <c r="M57" s="336"/>
      <c r="N57" s="336"/>
      <c r="O57" s="336"/>
      <c r="P57" s="336"/>
      <c r="Q57" s="336"/>
      <c r="R57" s="336"/>
      <c r="S57" s="336"/>
      <c r="T57" s="336"/>
    </row>
    <row r="58" spans="2:20">
      <c r="B58" s="296" t="s">
        <v>1470</v>
      </c>
      <c r="C58" s="336" t="s">
        <v>1483</v>
      </c>
      <c r="D58" s="336"/>
      <c r="E58" s="336"/>
      <c r="F58" s="336"/>
      <c r="G58" s="336"/>
      <c r="H58" s="336"/>
      <c r="I58" s="336"/>
      <c r="J58" s="336"/>
      <c r="K58" s="336"/>
      <c r="L58" s="336"/>
      <c r="M58" s="336"/>
      <c r="N58" s="336"/>
      <c r="O58" s="336"/>
      <c r="P58" s="336"/>
      <c r="Q58" s="336"/>
      <c r="R58" s="336"/>
      <c r="S58" s="336"/>
      <c r="T58" s="336"/>
    </row>
    <row r="59" spans="2:20" ht="15" customHeight="1">
      <c r="B59" s="296" t="s">
        <v>1471</v>
      </c>
      <c r="C59" s="336" t="s">
        <v>1500</v>
      </c>
      <c r="D59" s="336"/>
      <c r="E59" s="336"/>
      <c r="F59" s="336"/>
      <c r="G59" s="336"/>
      <c r="H59" s="336"/>
      <c r="I59" s="336"/>
      <c r="J59" s="336"/>
      <c r="K59" s="336"/>
      <c r="L59" s="336"/>
      <c r="M59" s="336"/>
      <c r="N59" s="336"/>
      <c r="O59" s="336"/>
      <c r="P59" s="336"/>
      <c r="Q59" s="336"/>
      <c r="R59" s="336"/>
      <c r="S59" s="336"/>
      <c r="T59" s="336"/>
    </row>
    <row r="60" spans="2:20" ht="15" customHeight="1">
      <c r="B60" s="296" t="s">
        <v>1472</v>
      </c>
      <c r="C60" s="336" t="s">
        <v>1501</v>
      </c>
      <c r="D60" s="336"/>
      <c r="E60" s="336"/>
      <c r="F60" s="336"/>
      <c r="G60" s="336"/>
      <c r="H60" s="336"/>
      <c r="I60" s="336"/>
      <c r="J60" s="336"/>
      <c r="K60" s="336"/>
      <c r="L60" s="336"/>
      <c r="M60" s="336"/>
      <c r="N60" s="336"/>
      <c r="O60" s="336"/>
      <c r="P60" s="336"/>
      <c r="Q60" s="336"/>
      <c r="R60" s="336"/>
      <c r="S60" s="336"/>
      <c r="T60" s="336"/>
    </row>
    <row r="61" spans="2:20" ht="15" customHeight="1">
      <c r="B61" s="296" t="s">
        <v>1473</v>
      </c>
      <c r="C61" s="336" t="s">
        <v>1502</v>
      </c>
      <c r="D61" s="336"/>
      <c r="E61" s="336"/>
      <c r="F61" s="336"/>
      <c r="G61" s="336"/>
      <c r="H61" s="336"/>
      <c r="I61" s="336"/>
      <c r="J61" s="336"/>
      <c r="K61" s="336"/>
      <c r="L61" s="336"/>
      <c r="M61" s="336"/>
      <c r="N61" s="336"/>
      <c r="O61" s="336"/>
      <c r="P61" s="336"/>
      <c r="Q61" s="336"/>
      <c r="R61" s="336"/>
      <c r="S61" s="336"/>
      <c r="T61" s="336"/>
    </row>
    <row r="62" spans="2:20" ht="15" customHeight="1">
      <c r="B62" s="296" t="s">
        <v>1474</v>
      </c>
      <c r="C62" s="336" t="s">
        <v>1503</v>
      </c>
      <c r="D62" s="336"/>
      <c r="E62" s="336"/>
      <c r="F62" s="336"/>
      <c r="G62" s="336"/>
      <c r="H62" s="336"/>
      <c r="I62" s="336"/>
      <c r="J62" s="336"/>
      <c r="K62" s="336"/>
      <c r="L62" s="336"/>
      <c r="M62" s="336"/>
      <c r="N62" s="336"/>
      <c r="O62" s="336"/>
      <c r="P62" s="336"/>
      <c r="Q62" s="336"/>
      <c r="R62" s="336"/>
      <c r="S62" s="336"/>
      <c r="T62" s="336"/>
    </row>
    <row r="63" spans="2:20" ht="14.25" customHeight="1">
      <c r="B63" s="293"/>
      <c r="C63" s="293"/>
      <c r="D63" s="293"/>
      <c r="E63" s="293"/>
      <c r="F63" s="293"/>
      <c r="G63" s="293"/>
      <c r="H63" s="293"/>
      <c r="I63" s="293"/>
    </row>
    <row r="64" spans="2:20" ht="39" customHeight="1">
      <c r="B64" s="334" t="s">
        <v>1365</v>
      </c>
      <c r="C64" s="334"/>
      <c r="D64" s="334"/>
      <c r="E64" s="334"/>
      <c r="F64" s="334"/>
      <c r="G64" s="334"/>
      <c r="H64" s="334"/>
      <c r="I64" s="335"/>
      <c r="J64" s="335"/>
    </row>
    <row r="65" spans="2:9">
      <c r="B65" s="293"/>
      <c r="C65" s="293"/>
      <c r="D65" s="293"/>
      <c r="E65" s="293"/>
      <c r="F65" s="293"/>
      <c r="G65" s="293"/>
      <c r="H65" s="293"/>
      <c r="I65" s="293"/>
    </row>
  </sheetData>
  <mergeCells count="31">
    <mergeCell ref="C7:R7"/>
    <mergeCell ref="C59:T59"/>
    <mergeCell ref="C60:T60"/>
    <mergeCell ref="C61:T61"/>
    <mergeCell ref="C62:T62"/>
    <mergeCell ref="C54:T54"/>
    <mergeCell ref="C55:T55"/>
    <mergeCell ref="C56:T56"/>
    <mergeCell ref="C57:T57"/>
    <mergeCell ref="C58:T58"/>
    <mergeCell ref="C49:T49"/>
    <mergeCell ref="C50:T50"/>
    <mergeCell ref="C51:T51"/>
    <mergeCell ref="C52:T52"/>
    <mergeCell ref="C53:T53"/>
    <mergeCell ref="B64:J64"/>
    <mergeCell ref="C34:T34"/>
    <mergeCell ref="C35:T35"/>
    <mergeCell ref="C36:T36"/>
    <mergeCell ref="C37:T37"/>
    <mergeCell ref="C38:T38"/>
    <mergeCell ref="C39:T39"/>
    <mergeCell ref="C40:T40"/>
    <mergeCell ref="C41:T41"/>
    <mergeCell ref="C42:T42"/>
    <mergeCell ref="C43:T43"/>
    <mergeCell ref="C44:T44"/>
    <mergeCell ref="C45:T45"/>
    <mergeCell ref="C46:T46"/>
    <mergeCell ref="C47:T47"/>
    <mergeCell ref="C48:T48"/>
  </mergeCells>
  <hyperlinks>
    <hyperlink ref="B34" location="CP_Summary!A1" display="CP_Summary"/>
    <hyperlink ref="B35" location="PSC_Summary!A1" display="PSC_Summary"/>
    <hyperlink ref="B36" location="MPF_Summary!A1" display="MPF_Summary"/>
    <hyperlink ref="B37" location="CVC_Summary!A1" display="CVC_Summary"/>
    <hyperlink ref="B38" location="CP_Detail!A1" display="CP_Detail"/>
    <hyperlink ref="B39" location="PSC_Detail!A1" display="PSC_Detail"/>
    <hyperlink ref="B40" location="MPF_Detail!A1" display="MPF_Detail"/>
    <hyperlink ref="B42" location="Vehicle_Sales_BM!A1" display="Vehicle_Sales_BM"/>
    <hyperlink ref="B43" location="Vehicle_Sales!A1" display="Vehicle_Sales"/>
    <hyperlink ref="B44" location="Vehicle_Retailer_BM!A1" display="Vehicle_Retailer_BM"/>
    <hyperlink ref="B45" location="Vehicle_Retailer!A1" display="Vehicle_Retailer"/>
    <hyperlink ref="B46" location="Vehicle_Sharing_BM!A1" display="Vehicle_Sharing_BM"/>
    <hyperlink ref="B47" location="Vehicle_Sharing!A1" display="Vehicle_Sharing"/>
    <hyperlink ref="B48" location="Vehicle_Manufacturer_BM!A1" display="Vehicle_Manufacturer_BM"/>
    <hyperlink ref="B49" location="Vehicle_Manufacturer!A1" display="Vehicle_Manufacturer"/>
    <hyperlink ref="B50" location="Charging_Point_Operator_BM!A1" display="Charging_Point_Operator_BM"/>
    <hyperlink ref="B51" location="Charging_Point_Operator!A1" display="Charging_Point_Operator"/>
    <hyperlink ref="B52" location="Electricity_Supplier_BM!A1" display="Electricity_Supplier_BM"/>
    <hyperlink ref="B53" location="Electricity_Supplier!A1" display="Electricity_Supplier"/>
    <hyperlink ref="B54" location="Elec_Network_Operator_BM!A1" display="Elec_Network_Operator_BM"/>
    <hyperlink ref="B55" location="Electricity_Network_Operator!A1" display="Electricity_Network_Operator"/>
    <hyperlink ref="B56" location="DM_Aggregator_BM!A1" display="DM_Aggregator_BM"/>
    <hyperlink ref="B57" location="DM_Aggregator!A1" display="DM_Aggregator"/>
    <hyperlink ref="B58" location="Digital!A1" display="Digital"/>
    <hyperlink ref="B59" location="'Liq_Fuel_&amp;_H2_Network_Op_BM'!A1" display="Liq_Fuel_&amp;_H2_Network_Op_BM"/>
    <hyperlink ref="B60" location="'Liq_Fuel_&amp;_H2_Network_Op'!A1" display="Liq_Fuel_&amp;_H2_Network_Op"/>
    <hyperlink ref="B61" location="'Liq_Fuel_&amp;_H2_Retailer_BM'!A1" display="Liq_Fuel_&amp;_H2_Retailer_BM"/>
    <hyperlink ref="B62" location="'Liq_Fuel_&amp;_H2_Retailer'!A1" display="Liq_Fuel_&amp;_H2_Retailer"/>
  </hyperlinks>
  <pageMargins left="0.23622047244094491" right="0.23622047244094491" top="0.74803149606299213" bottom="0.74803149606299213" header="0.31496062992125984" footer="0.31496062992125984"/>
  <pageSetup paperSize="9" scale="4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sheetPr>
  <dimension ref="B1:E41"/>
  <sheetViews>
    <sheetView showGridLines="0" view="pageBreakPreview" zoomScale="70" zoomScaleNormal="85" zoomScaleSheetLayoutView="70" workbookViewId="0">
      <selection activeCell="B1" sqref="B1"/>
    </sheetView>
  </sheetViews>
  <sheetFormatPr defaultRowHeight="15"/>
  <cols>
    <col min="1" max="1" width="4.5703125" customWidth="1"/>
    <col min="2" max="2" width="33.140625" style="4" customWidth="1"/>
    <col min="3" max="3" width="107.7109375" style="5" customWidth="1"/>
  </cols>
  <sheetData>
    <row r="1" spans="2:5" ht="15.75">
      <c r="B1" s="330" t="s">
        <v>1534</v>
      </c>
      <c r="C1" s="323"/>
    </row>
    <row r="2" spans="2:5">
      <c r="C2" s="323"/>
    </row>
    <row r="3" spans="2:5" s="56" customFormat="1">
      <c r="B3" s="54" t="s">
        <v>131</v>
      </c>
      <c r="C3" s="54" t="s">
        <v>164</v>
      </c>
    </row>
    <row r="5" spans="2:5">
      <c r="B5" s="10" t="s">
        <v>166</v>
      </c>
      <c r="C5" s="9"/>
    </row>
    <row r="6" spans="2:5">
      <c r="B6" s="11" t="s">
        <v>17</v>
      </c>
      <c r="C6" s="17" t="s">
        <v>156</v>
      </c>
    </row>
    <row r="7" spans="2:5">
      <c r="B7" s="16"/>
      <c r="C7" s="17" t="s">
        <v>153</v>
      </c>
    </row>
    <row r="8" spans="2:5">
      <c r="B8" s="16"/>
      <c r="C8" s="17" t="s">
        <v>157</v>
      </c>
    </row>
    <row r="9" spans="2:5">
      <c r="B9" s="16"/>
      <c r="C9" s="17" t="s">
        <v>154</v>
      </c>
    </row>
    <row r="10" spans="2:5">
      <c r="B10" s="16"/>
      <c r="C10" s="17" t="s">
        <v>159</v>
      </c>
    </row>
    <row r="11" spans="2:5">
      <c r="B11" s="16"/>
      <c r="C11" s="17" t="s">
        <v>158</v>
      </c>
      <c r="D11" s="4"/>
      <c r="E11" s="4"/>
    </row>
    <row r="12" spans="2:5">
      <c r="C12" s="4"/>
      <c r="D12" s="4"/>
      <c r="E12" s="4"/>
    </row>
    <row r="13" spans="2:5">
      <c r="B13" s="28" t="s">
        <v>165</v>
      </c>
      <c r="C13" s="51" t="s">
        <v>160</v>
      </c>
    </row>
    <row r="14" spans="2:5" ht="409.5">
      <c r="B14" s="1" t="s">
        <v>33</v>
      </c>
      <c r="C14" s="5" t="s">
        <v>163</v>
      </c>
    </row>
    <row r="15" spans="2:5" ht="30">
      <c r="B15" s="18" t="s">
        <v>34</v>
      </c>
      <c r="C15" s="36" t="s">
        <v>161</v>
      </c>
    </row>
    <row r="16" spans="2:5" s="6" customFormat="1" ht="409.5">
      <c r="B16" s="14" t="s">
        <v>35</v>
      </c>
      <c r="C16" s="5" t="s">
        <v>162</v>
      </c>
    </row>
    <row r="17" spans="2:3" s="6" customFormat="1" ht="30">
      <c r="B17" s="15" t="s">
        <v>16</v>
      </c>
      <c r="C17" s="36" t="s">
        <v>49</v>
      </c>
    </row>
    <row r="18" spans="2:3">
      <c r="B18" s="7"/>
      <c r="C18" s="8"/>
    </row>
    <row r="19" spans="2:3" s="60" customFormat="1">
      <c r="B19" s="58" t="s">
        <v>9</v>
      </c>
      <c r="C19" s="61" t="s">
        <v>48</v>
      </c>
    </row>
    <row r="20" spans="2:3" s="60" customFormat="1">
      <c r="B20" s="58"/>
      <c r="C20" s="59" t="s">
        <v>52</v>
      </c>
    </row>
    <row r="21" spans="2:3" s="60" customFormat="1">
      <c r="B21" s="58"/>
      <c r="C21" s="59" t="s">
        <v>53</v>
      </c>
    </row>
    <row r="22" spans="2:3" s="60" customFormat="1">
      <c r="B22" s="58"/>
      <c r="C22" s="59" t="s">
        <v>54</v>
      </c>
    </row>
    <row r="24" spans="2:3">
      <c r="B24" s="30" t="s">
        <v>168</v>
      </c>
      <c r="C24" s="46" t="s">
        <v>167</v>
      </c>
    </row>
    <row r="25" spans="2:3" ht="30">
      <c r="B25" s="20" t="s">
        <v>21</v>
      </c>
      <c r="C25" s="21" t="s">
        <v>117</v>
      </c>
    </row>
    <row r="26" spans="2:3" ht="297.60000000000002" customHeight="1">
      <c r="B26" s="15" t="s">
        <v>20</v>
      </c>
      <c r="C26" s="19" t="s">
        <v>640</v>
      </c>
    </row>
    <row r="27" spans="2:3" s="60" customFormat="1">
      <c r="B27" s="58" t="s">
        <v>9</v>
      </c>
      <c r="C27" s="59" t="s">
        <v>113</v>
      </c>
    </row>
    <row r="28" spans="2:3" s="60" customFormat="1">
      <c r="B28" s="58"/>
      <c r="C28" s="59" t="s">
        <v>114</v>
      </c>
    </row>
    <row r="29" spans="2:3" s="60" customFormat="1">
      <c r="B29" s="58"/>
      <c r="C29" s="59" t="s">
        <v>115</v>
      </c>
    </row>
    <row r="31" spans="2:3">
      <c r="B31" s="24" t="s">
        <v>170</v>
      </c>
      <c r="C31" s="57"/>
    </row>
    <row r="32" spans="2:3" ht="240">
      <c r="B32" s="20" t="s">
        <v>21</v>
      </c>
      <c r="C32" s="21" t="s">
        <v>184</v>
      </c>
    </row>
    <row r="33" spans="2:3" ht="60">
      <c r="B33" s="15" t="s">
        <v>20</v>
      </c>
      <c r="C33" s="19" t="s">
        <v>185</v>
      </c>
    </row>
    <row r="34" spans="2:3" s="60" customFormat="1">
      <c r="B34" s="58" t="s">
        <v>9</v>
      </c>
      <c r="C34" s="59" t="s">
        <v>46</v>
      </c>
    </row>
    <row r="35" spans="2:3">
      <c r="C35" s="59" t="s">
        <v>62</v>
      </c>
    </row>
    <row r="36" spans="2:3">
      <c r="C36" s="59"/>
    </row>
    <row r="37" spans="2:3">
      <c r="B37" s="10" t="s">
        <v>171</v>
      </c>
      <c r="C37" s="34"/>
    </row>
    <row r="38" spans="2:3" ht="30">
      <c r="B38" s="20" t="s">
        <v>21</v>
      </c>
      <c r="C38" s="5" t="s">
        <v>55</v>
      </c>
    </row>
    <row r="39" spans="2:3" ht="120">
      <c r="B39" s="15" t="s">
        <v>20</v>
      </c>
      <c r="C39" s="5" t="s">
        <v>169</v>
      </c>
    </row>
    <row r="40" spans="2:3" s="60" customFormat="1">
      <c r="B40" s="58" t="s">
        <v>9</v>
      </c>
      <c r="C40" s="59" t="s">
        <v>51</v>
      </c>
    </row>
    <row r="41" spans="2:3" s="60" customFormat="1">
      <c r="B41" s="58"/>
      <c r="C41" s="59" t="s">
        <v>56</v>
      </c>
    </row>
  </sheetData>
  <hyperlinks>
    <hyperlink ref="C19" r:id="rId1"/>
  </hyperlinks>
  <pageMargins left="0.70866141732283472" right="0.70866141732283472" top="0.74803149606299213" bottom="0.74803149606299213" header="0.31496062992125984" footer="0.31496062992125984"/>
  <pageSetup paperSize="8" scale="71" fitToHeight="2" orientation="portrait" r:id="rId2"/>
  <rowBreaks count="1" manualBreakCount="1">
    <brk id="30" max="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pageSetUpPr fitToPage="1"/>
  </sheetPr>
  <dimension ref="B1"/>
  <sheetViews>
    <sheetView showGridLines="0" view="pageBreakPreview" zoomScale="80" zoomScaleNormal="70" zoomScaleSheetLayoutView="80" workbookViewId="0">
      <selection activeCell="B1" sqref="B1"/>
    </sheetView>
  </sheetViews>
  <sheetFormatPr defaultRowHeight="15"/>
  <sheetData>
    <row r="1" spans="2:2" ht="15.75">
      <c r="B1" s="330" t="s">
        <v>1533</v>
      </c>
    </row>
  </sheetData>
  <pageMargins left="0.70866141732283472" right="0.70866141732283472" top="0.74803149606299213" bottom="0.74803149606299213" header="0.31496062992125984" footer="0.31496062992125984"/>
  <pageSetup paperSize="9" scale="6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pageSetUpPr fitToPage="1"/>
  </sheetPr>
  <dimension ref="B1:C20"/>
  <sheetViews>
    <sheetView showGridLines="0" view="pageBreakPreview" zoomScale="70" zoomScaleNormal="70" zoomScaleSheetLayoutView="70" workbookViewId="0">
      <selection activeCell="B1" sqref="B1"/>
    </sheetView>
  </sheetViews>
  <sheetFormatPr defaultRowHeight="15"/>
  <cols>
    <col min="1" max="1" width="4.5703125" customWidth="1"/>
    <col min="2" max="2" width="29.7109375" style="4" customWidth="1"/>
    <col min="3" max="3" width="120" style="5" customWidth="1"/>
  </cols>
  <sheetData>
    <row r="1" spans="2:3" ht="15.75">
      <c r="B1" s="330" t="s">
        <v>1532</v>
      </c>
      <c r="C1" s="323"/>
    </row>
    <row r="2" spans="2:3">
      <c r="C2" s="323"/>
    </row>
    <row r="3" spans="2:3" s="56" customFormat="1">
      <c r="B3" s="54" t="s">
        <v>131</v>
      </c>
      <c r="C3" s="54" t="s">
        <v>187</v>
      </c>
    </row>
    <row r="5" spans="2:3">
      <c r="B5" s="10" t="s">
        <v>118</v>
      </c>
      <c r="C5" s="9"/>
    </row>
    <row r="6" spans="2:3">
      <c r="B6" s="11" t="s">
        <v>17</v>
      </c>
      <c r="C6" s="17" t="s">
        <v>176</v>
      </c>
    </row>
    <row r="7" spans="2:3">
      <c r="B7" s="16"/>
      <c r="C7" s="17" t="s">
        <v>58</v>
      </c>
    </row>
    <row r="9" spans="2:3">
      <c r="B9" s="30" t="s">
        <v>118</v>
      </c>
      <c r="C9" s="31"/>
    </row>
    <row r="10" spans="2:3" ht="30">
      <c r="B10" s="1" t="s">
        <v>33</v>
      </c>
      <c r="C10" s="5" t="s">
        <v>180</v>
      </c>
    </row>
    <row r="11" spans="2:3" ht="30">
      <c r="B11" s="18" t="s">
        <v>34</v>
      </c>
      <c r="C11" s="18" t="s">
        <v>59</v>
      </c>
    </row>
    <row r="12" spans="2:3" s="6" customFormat="1" ht="105">
      <c r="B12" s="14" t="s">
        <v>35</v>
      </c>
      <c r="C12" s="5" t="s">
        <v>181</v>
      </c>
    </row>
    <row r="13" spans="2:3" s="6" customFormat="1" ht="30">
      <c r="B13" s="15" t="s">
        <v>16</v>
      </c>
      <c r="C13" s="19" t="s">
        <v>182</v>
      </c>
    </row>
    <row r="14" spans="2:3" s="60" customFormat="1">
      <c r="B14" s="58" t="s">
        <v>9</v>
      </c>
      <c r="C14" s="59"/>
    </row>
    <row r="16" spans="2:3">
      <c r="B16" s="24" t="s">
        <v>186</v>
      </c>
      <c r="C16" s="57"/>
    </row>
    <row r="17" spans="2:3" ht="30">
      <c r="B17" s="20" t="s">
        <v>21</v>
      </c>
      <c r="C17" s="21" t="s">
        <v>60</v>
      </c>
    </row>
    <row r="18" spans="2:3" ht="75">
      <c r="B18" s="15" t="s">
        <v>20</v>
      </c>
      <c r="C18" s="19" t="s">
        <v>183</v>
      </c>
    </row>
    <row r="19" spans="2:3" s="60" customFormat="1">
      <c r="B19" s="58" t="s">
        <v>9</v>
      </c>
      <c r="C19" s="59" t="s">
        <v>57</v>
      </c>
    </row>
    <row r="20" spans="2:3" s="60" customFormat="1">
      <c r="B20" s="58"/>
      <c r="C20" s="59" t="s">
        <v>61</v>
      </c>
    </row>
  </sheetData>
  <pageMargins left="0.70866141732283472" right="0.70866141732283472" top="0.74803149606299213" bottom="0.74803149606299213" header="0.31496062992125984" footer="0.31496062992125984"/>
  <pageSetup paperSize="8" scale="8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pageSetUpPr fitToPage="1"/>
  </sheetPr>
  <dimension ref="B1"/>
  <sheetViews>
    <sheetView showGridLines="0" view="pageBreakPreview" zoomScale="80" zoomScaleNormal="70" zoomScaleSheetLayoutView="80" workbookViewId="0">
      <selection activeCell="B1" sqref="B1"/>
    </sheetView>
  </sheetViews>
  <sheetFormatPr defaultRowHeight="15"/>
  <sheetData>
    <row r="1" spans="2:2" ht="15.75">
      <c r="B1" s="330" t="s">
        <v>1533</v>
      </c>
    </row>
  </sheetData>
  <pageMargins left="0.70866141732283472" right="0.70866141732283472" top="0.74803149606299213" bottom="0.74803149606299213" header="0.31496062992125984" footer="0.31496062992125984"/>
  <pageSetup paperSize="9" scale="7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pageSetUpPr fitToPage="1"/>
  </sheetPr>
  <dimension ref="B1:D30"/>
  <sheetViews>
    <sheetView showGridLines="0" view="pageBreakPreview" zoomScale="70" zoomScaleNormal="85" zoomScaleSheetLayoutView="70" workbookViewId="0">
      <selection activeCell="B1" sqref="B1"/>
    </sheetView>
  </sheetViews>
  <sheetFormatPr defaultRowHeight="15"/>
  <cols>
    <col min="1" max="1" width="4.5703125" customWidth="1"/>
    <col min="2" max="2" width="29.7109375" style="4" customWidth="1"/>
    <col min="3" max="3" width="111.7109375" style="5" customWidth="1"/>
    <col min="4" max="4" width="5.140625" customWidth="1"/>
  </cols>
  <sheetData>
    <row r="1" spans="2:4" ht="15.75">
      <c r="B1" s="330" t="s">
        <v>1532</v>
      </c>
      <c r="C1" s="323"/>
    </row>
    <row r="2" spans="2:4" ht="15.75">
      <c r="B2" s="330"/>
      <c r="C2" s="323"/>
    </row>
    <row r="3" spans="2:4" s="56" customFormat="1">
      <c r="B3" s="54" t="s">
        <v>131</v>
      </c>
      <c r="C3" s="54" t="s">
        <v>192</v>
      </c>
    </row>
    <row r="5" spans="2:4">
      <c r="B5" s="10" t="s">
        <v>101</v>
      </c>
      <c r="C5" s="9"/>
    </row>
    <row r="6" spans="2:4" ht="30">
      <c r="B6" s="11" t="s">
        <v>17</v>
      </c>
      <c r="C6" s="17" t="s">
        <v>102</v>
      </c>
      <c r="D6" s="13"/>
    </row>
    <row r="8" spans="2:4">
      <c r="B8" s="30" t="s">
        <v>10</v>
      </c>
      <c r="C8" s="31"/>
    </row>
    <row r="9" spans="2:4" ht="75">
      <c r="B9" s="1" t="s">
        <v>33</v>
      </c>
      <c r="C9" s="35" t="s">
        <v>194</v>
      </c>
    </row>
    <row r="10" spans="2:4" ht="30">
      <c r="B10" s="18" t="s">
        <v>34</v>
      </c>
      <c r="C10" s="36" t="s">
        <v>100</v>
      </c>
    </row>
    <row r="11" spans="2:4" s="6" customFormat="1" ht="315">
      <c r="B11" s="14" t="s">
        <v>35</v>
      </c>
      <c r="C11" s="5" t="s">
        <v>193</v>
      </c>
    </row>
    <row r="12" spans="2:4" s="6" customFormat="1" ht="30">
      <c r="B12" s="15" t="s">
        <v>16</v>
      </c>
      <c r="C12" s="7"/>
    </row>
    <row r="13" spans="2:4" s="60" customFormat="1">
      <c r="B13" s="58" t="s">
        <v>9</v>
      </c>
      <c r="C13" s="59"/>
    </row>
    <row r="14" spans="2:4">
      <c r="C14" s="27"/>
    </row>
    <row r="15" spans="2:4">
      <c r="B15" s="22" t="s">
        <v>103</v>
      </c>
      <c r="C15" s="23"/>
    </row>
    <row r="16" spans="2:4" ht="30">
      <c r="B16" s="20" t="s">
        <v>21</v>
      </c>
      <c r="C16" s="35" t="s">
        <v>110</v>
      </c>
    </row>
    <row r="17" spans="2:3" ht="180">
      <c r="B17" s="15" t="s">
        <v>20</v>
      </c>
      <c r="C17" s="36" t="s">
        <v>195</v>
      </c>
    </row>
    <row r="18" spans="2:3" s="60" customFormat="1">
      <c r="B18" s="58" t="s">
        <v>9</v>
      </c>
      <c r="C18" s="59" t="s">
        <v>104</v>
      </c>
    </row>
    <row r="19" spans="2:3" s="60" customFormat="1">
      <c r="B19" s="58"/>
      <c r="C19" s="59" t="s">
        <v>108</v>
      </c>
    </row>
    <row r="20" spans="2:3" s="60" customFormat="1">
      <c r="B20" s="58"/>
      <c r="C20" s="59" t="s">
        <v>109</v>
      </c>
    </row>
    <row r="22" spans="2:3">
      <c r="B22" s="25" t="s">
        <v>111</v>
      </c>
      <c r="C22" s="26"/>
    </row>
    <row r="23" spans="2:3" ht="30">
      <c r="B23" s="20" t="s">
        <v>21</v>
      </c>
      <c r="C23" s="35" t="s">
        <v>112</v>
      </c>
    </row>
    <row r="24" spans="2:3" ht="235.5" customHeight="1">
      <c r="B24" s="15" t="s">
        <v>20</v>
      </c>
      <c r="C24" s="36" t="s">
        <v>1430</v>
      </c>
    </row>
    <row r="25" spans="2:3" s="60" customFormat="1">
      <c r="B25" s="58" t="s">
        <v>9</v>
      </c>
      <c r="C25" s="59" t="s">
        <v>104</v>
      </c>
    </row>
    <row r="26" spans="2:3" s="60" customFormat="1">
      <c r="B26" s="58"/>
      <c r="C26" s="59" t="s">
        <v>1332</v>
      </c>
    </row>
    <row r="27" spans="2:3" s="60" customFormat="1">
      <c r="B27" s="58"/>
      <c r="C27" s="59" t="s">
        <v>1333</v>
      </c>
    </row>
    <row r="28" spans="2:3" s="60" customFormat="1" ht="30">
      <c r="B28" s="58"/>
      <c r="C28" s="59" t="s">
        <v>105</v>
      </c>
    </row>
    <row r="29" spans="2:3" s="60" customFormat="1">
      <c r="B29" s="58"/>
      <c r="C29" s="59" t="s">
        <v>106</v>
      </c>
    </row>
    <row r="30" spans="2:3" s="60" customFormat="1">
      <c r="B30" s="58"/>
      <c r="C30" s="59" t="s">
        <v>107</v>
      </c>
    </row>
  </sheetData>
  <hyperlinks>
    <hyperlink ref="C26" r:id="rId1"/>
    <hyperlink ref="C27" r:id="rId2"/>
  </hyperlinks>
  <pageMargins left="0.70866141732283472" right="0.70866141732283472" top="0.74803149606299213" bottom="0.74803149606299213" header="0.31496062992125984" footer="0.31496062992125984"/>
  <pageSetup paperSize="8" scale="86" orientation="portrait"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pageSetUpPr fitToPage="1"/>
  </sheetPr>
  <dimension ref="B1"/>
  <sheetViews>
    <sheetView showGridLines="0" view="pageBreakPreview" zoomScale="80" zoomScaleNormal="85" zoomScaleSheetLayoutView="80" workbookViewId="0">
      <selection activeCell="B1" sqref="B1"/>
    </sheetView>
  </sheetViews>
  <sheetFormatPr defaultRowHeight="15"/>
  <sheetData>
    <row r="1" spans="2:2" ht="15.75">
      <c r="B1" s="330" t="s">
        <v>1533</v>
      </c>
    </row>
  </sheetData>
  <pageMargins left="0.70866141732283472" right="0.70866141732283472" top="0.74803149606299213" bottom="0.74803149606299213" header="0.31496062992125984" footer="0.31496062992125984"/>
  <pageSetup paperSize="9" scale="6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pageSetUpPr fitToPage="1"/>
  </sheetPr>
  <dimension ref="B1:L21"/>
  <sheetViews>
    <sheetView showGridLines="0" view="pageBreakPreview" zoomScale="60" zoomScaleNormal="70" workbookViewId="0">
      <selection activeCell="B1" sqref="B1"/>
    </sheetView>
  </sheetViews>
  <sheetFormatPr defaultRowHeight="15"/>
  <cols>
    <col min="1" max="1" width="4.5703125" customWidth="1"/>
    <col min="2" max="2" width="39.42578125" style="4" customWidth="1"/>
    <col min="3" max="3" width="158.7109375" style="5" customWidth="1"/>
    <col min="5" max="5" width="16.140625" customWidth="1"/>
    <col min="6" max="6" width="23.42578125" customWidth="1"/>
    <col min="7" max="7" width="187.28515625" customWidth="1"/>
    <col min="8" max="8" width="17.7109375" customWidth="1"/>
    <col min="9" max="9" width="11.140625" customWidth="1"/>
    <col min="10" max="10" width="11.5703125" customWidth="1"/>
    <col min="11" max="11" width="28.5703125" customWidth="1"/>
    <col min="12" max="12" width="166" customWidth="1"/>
    <col min="14" max="14" width="10.85546875" customWidth="1"/>
  </cols>
  <sheetData>
    <row r="1" spans="2:12" ht="15.75">
      <c r="B1" s="330" t="s">
        <v>1537</v>
      </c>
      <c r="C1" s="323"/>
    </row>
    <row r="2" spans="2:12" s="56" customFormat="1">
      <c r="B2" s="54" t="s">
        <v>131</v>
      </c>
      <c r="C2" s="54" t="s">
        <v>1394</v>
      </c>
      <c r="F2" s="54" t="s">
        <v>131</v>
      </c>
      <c r="G2" s="54" t="s">
        <v>1394</v>
      </c>
      <c r="K2" s="54" t="s">
        <v>131</v>
      </c>
      <c r="L2" s="54" t="s">
        <v>1394</v>
      </c>
    </row>
    <row r="4" spans="2:12">
      <c r="B4" s="10" t="s">
        <v>1319</v>
      </c>
      <c r="C4" s="9"/>
    </row>
    <row r="5" spans="2:12" ht="30">
      <c r="B5" s="11" t="s">
        <v>17</v>
      </c>
      <c r="C5" s="17" t="s">
        <v>1431</v>
      </c>
      <c r="D5" s="13"/>
    </row>
    <row r="7" spans="2:12">
      <c r="B7" s="30" t="s">
        <v>1320</v>
      </c>
      <c r="C7" s="31"/>
      <c r="F7" s="288" t="s">
        <v>1395</v>
      </c>
      <c r="G7" s="289"/>
      <c r="K7" s="288" t="s">
        <v>1408</v>
      </c>
      <c r="L7" s="289"/>
    </row>
    <row r="8" spans="2:12" ht="362.45" customHeight="1">
      <c r="B8" s="1" t="s">
        <v>33</v>
      </c>
      <c r="C8" s="5" t="s">
        <v>1521</v>
      </c>
      <c r="F8" s="286" t="s">
        <v>1396</v>
      </c>
      <c r="G8" s="128" t="s">
        <v>1435</v>
      </c>
      <c r="K8" s="286" t="s">
        <v>1409</v>
      </c>
      <c r="L8" s="128" t="s">
        <v>1410</v>
      </c>
    </row>
    <row r="9" spans="2:12" ht="40.9" customHeight="1">
      <c r="B9" s="18" t="s">
        <v>34</v>
      </c>
      <c r="C9" s="36" t="s">
        <v>1318</v>
      </c>
      <c r="F9" s="286"/>
      <c r="G9" s="128"/>
      <c r="K9" s="286"/>
      <c r="L9" s="128"/>
    </row>
    <row r="10" spans="2:12" ht="388.15" customHeight="1">
      <c r="B10" s="18" t="s">
        <v>1535</v>
      </c>
      <c r="C10" s="36" t="s">
        <v>1425</v>
      </c>
      <c r="F10" s="286" t="s">
        <v>1397</v>
      </c>
      <c r="G10" s="128" t="s">
        <v>1520</v>
      </c>
      <c r="K10" s="286" t="s">
        <v>1413</v>
      </c>
      <c r="L10" s="128" t="s">
        <v>1412</v>
      </c>
    </row>
    <row r="11" spans="2:12" s="6" customFormat="1" ht="240">
      <c r="B11" s="14" t="s">
        <v>16</v>
      </c>
      <c r="C11" s="331" t="s">
        <v>1536</v>
      </c>
      <c r="F11" s="286" t="s">
        <v>1398</v>
      </c>
      <c r="G11" s="128" t="s">
        <v>1401</v>
      </c>
      <c r="K11" s="286"/>
      <c r="L11" s="128"/>
    </row>
    <row r="12" spans="2:12" s="6" customFormat="1" ht="30">
      <c r="B12" s="58" t="s">
        <v>9</v>
      </c>
      <c r="C12" s="61" t="s">
        <v>44</v>
      </c>
      <c r="F12" s="287" t="s">
        <v>1399</v>
      </c>
      <c r="G12" s="358" t="s">
        <v>1400</v>
      </c>
      <c r="K12" s="287"/>
      <c r="L12" s="358"/>
    </row>
    <row r="13" spans="2:12" ht="120.6" customHeight="1">
      <c r="B13" s="332"/>
      <c r="C13" s="61" t="s">
        <v>94</v>
      </c>
      <c r="G13" s="341"/>
      <c r="L13" s="341"/>
    </row>
    <row r="14" spans="2:12" s="60" customFormat="1">
      <c r="B14" s="58"/>
      <c r="C14" s="61" t="s">
        <v>95</v>
      </c>
      <c r="F14" s="58" t="s">
        <v>9</v>
      </c>
      <c r="G14" s="290" t="s">
        <v>1402</v>
      </c>
      <c r="K14" s="58" t="s">
        <v>9</v>
      </c>
      <c r="L14" s="290" t="s">
        <v>1411</v>
      </c>
    </row>
    <row r="15" spans="2:12" s="60" customFormat="1">
      <c r="B15" s="58"/>
      <c r="C15" s="59" t="s">
        <v>96</v>
      </c>
      <c r="G15" s="290" t="s">
        <v>1403</v>
      </c>
      <c r="L15" s="290" t="s">
        <v>1403</v>
      </c>
    </row>
    <row r="16" spans="2:12" s="60" customFormat="1">
      <c r="B16" s="58"/>
      <c r="C16" s="59" t="s">
        <v>97</v>
      </c>
      <c r="G16" s="290" t="s">
        <v>1404</v>
      </c>
      <c r="L16" s="290"/>
    </row>
    <row r="17" spans="2:12" s="60" customFormat="1">
      <c r="B17" s="58"/>
      <c r="C17" s="59" t="s">
        <v>98</v>
      </c>
      <c r="G17" s="290" t="s">
        <v>1405</v>
      </c>
      <c r="L17" s="290"/>
    </row>
    <row r="18" spans="2:12" s="60" customFormat="1">
      <c r="B18" s="58"/>
      <c r="C18" s="59" t="s">
        <v>99</v>
      </c>
      <c r="G18" s="63" t="s">
        <v>1406</v>
      </c>
      <c r="L18" s="290"/>
    </row>
    <row r="19" spans="2:12" s="60" customFormat="1">
      <c r="B19" s="58"/>
      <c r="C19" s="274" t="s">
        <v>1418</v>
      </c>
      <c r="G19" s="290" t="s">
        <v>1407</v>
      </c>
      <c r="L19" s="290"/>
    </row>
    <row r="20" spans="2:12" s="60" customFormat="1">
      <c r="B20" s="58"/>
      <c r="C20" s="59"/>
    </row>
    <row r="21" spans="2:12">
      <c r="C21" s="274"/>
    </row>
  </sheetData>
  <mergeCells count="2">
    <mergeCell ref="G12:G13"/>
    <mergeCell ref="L12:L13"/>
  </mergeCells>
  <hyperlinks>
    <hyperlink ref="G19" r:id="rId1" display="http://content.bmwusa.com/bmwi_pge/index.html"/>
    <hyperlink ref="L14" r:id="rId2"/>
    <hyperlink ref="C12" r:id="rId3"/>
  </hyperlinks>
  <pageMargins left="0.70866141732283472" right="0.70866141732283472" top="0.74803149606299213" bottom="0.74803149606299213" header="0.31496062992125984" footer="0.31496062992125984"/>
  <pageSetup paperSize="8" scale="55" fitToWidth="3" orientation="portrait" r:id="rId4"/>
  <colBreaks count="2" manualBreakCount="2">
    <brk id="4" min="1" max="21" man="1"/>
    <brk id="8" min="1" max="21" man="1"/>
  </colBreaks>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8"/>
    <pageSetUpPr fitToPage="1"/>
  </sheetPr>
  <dimension ref="B1:C11"/>
  <sheetViews>
    <sheetView showGridLines="0" view="pageBreakPreview" zoomScale="70" zoomScaleNormal="70" zoomScaleSheetLayoutView="70" workbookViewId="0">
      <selection activeCell="F6" sqref="F6"/>
    </sheetView>
  </sheetViews>
  <sheetFormatPr defaultRowHeight="15"/>
  <cols>
    <col min="1" max="1" width="4.5703125" customWidth="1"/>
    <col min="2" max="2" width="29.7109375" style="4" customWidth="1"/>
    <col min="3" max="3" width="119.42578125" style="5" customWidth="1"/>
  </cols>
  <sheetData>
    <row r="1" spans="2:3" ht="15.75">
      <c r="B1" s="330" t="s">
        <v>1532</v>
      </c>
      <c r="C1" s="323"/>
    </row>
    <row r="2" spans="2:3">
      <c r="C2" s="323"/>
    </row>
    <row r="3" spans="2:3" s="56" customFormat="1">
      <c r="B3" s="54" t="s">
        <v>131</v>
      </c>
      <c r="C3" s="54" t="s">
        <v>1393</v>
      </c>
    </row>
    <row r="5" spans="2:3">
      <c r="B5" s="22" t="s">
        <v>189</v>
      </c>
      <c r="C5" s="23"/>
    </row>
    <row r="6" spans="2:3" ht="30">
      <c r="B6" s="20" t="s">
        <v>21</v>
      </c>
      <c r="C6" s="45" t="s">
        <v>190</v>
      </c>
    </row>
    <row r="7" spans="2:3" ht="254.45" customHeight="1">
      <c r="B7" s="15" t="s">
        <v>20</v>
      </c>
      <c r="C7" s="19" t="s">
        <v>93</v>
      </c>
    </row>
    <row r="8" spans="2:3" s="60" customFormat="1">
      <c r="B8" s="58" t="s">
        <v>9</v>
      </c>
      <c r="C8" s="267" t="s">
        <v>44</v>
      </c>
    </row>
    <row r="9" spans="2:3">
      <c r="C9" s="1"/>
    </row>
    <row r="11" spans="2:3">
      <c r="B11" s="64" t="s">
        <v>191</v>
      </c>
    </row>
  </sheetData>
  <hyperlinks>
    <hyperlink ref="C8" r:id="rId1"/>
  </hyperlinks>
  <pageMargins left="0.70866141732283472" right="0.70866141732283472" top="0.74803149606299213" bottom="0.74803149606299213" header="0.31496062992125984" footer="0.31496062992125984"/>
  <pageSetup paperSize="8" scale="80"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pageSetUpPr fitToPage="1"/>
  </sheetPr>
  <dimension ref="B1"/>
  <sheetViews>
    <sheetView showGridLines="0" view="pageBreakPreview" zoomScale="85" zoomScaleNormal="55" zoomScaleSheetLayoutView="85" workbookViewId="0">
      <selection activeCell="X14" sqref="X14"/>
    </sheetView>
  </sheetViews>
  <sheetFormatPr defaultRowHeight="15"/>
  <sheetData>
    <row r="1" spans="2:2" ht="15.75">
      <c r="B1" s="330" t="s">
        <v>1533</v>
      </c>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pageSetUpPr fitToPage="1"/>
  </sheetPr>
  <dimension ref="B1:C34"/>
  <sheetViews>
    <sheetView showGridLines="0" view="pageBreakPreview" zoomScale="70" zoomScaleNormal="85" zoomScaleSheetLayoutView="70" workbookViewId="0">
      <selection activeCell="H8" sqref="H8"/>
    </sheetView>
  </sheetViews>
  <sheetFormatPr defaultRowHeight="15"/>
  <cols>
    <col min="1" max="1" width="4.5703125" customWidth="1"/>
    <col min="2" max="2" width="29.7109375" style="4" customWidth="1"/>
    <col min="3" max="3" width="116.85546875" style="5" customWidth="1"/>
    <col min="6" max="6" width="8.85546875" customWidth="1"/>
  </cols>
  <sheetData>
    <row r="1" spans="2:3" ht="15.75">
      <c r="B1" s="330" t="s">
        <v>1532</v>
      </c>
      <c r="C1" s="323"/>
    </row>
    <row r="2" spans="2:3">
      <c r="C2" s="323"/>
    </row>
    <row r="3" spans="2:3" s="56" customFormat="1">
      <c r="B3" s="54" t="s">
        <v>131</v>
      </c>
      <c r="C3" s="54" t="s">
        <v>1136</v>
      </c>
    </row>
    <row r="5" spans="2:3">
      <c r="B5" s="10" t="s">
        <v>87</v>
      </c>
      <c r="C5" s="9"/>
    </row>
    <row r="6" spans="2:3" ht="30">
      <c r="B6" s="11" t="s">
        <v>17</v>
      </c>
      <c r="C6" s="17" t="s">
        <v>1142</v>
      </c>
    </row>
    <row r="7" spans="2:3">
      <c r="B7" s="16"/>
      <c r="C7" s="17" t="s">
        <v>1137</v>
      </c>
    </row>
    <row r="8" spans="2:3">
      <c r="B8" s="16"/>
      <c r="C8" s="17" t="s">
        <v>1138</v>
      </c>
    </row>
    <row r="9" spans="2:3">
      <c r="B9" s="16"/>
      <c r="C9" s="17"/>
    </row>
    <row r="11" spans="2:3">
      <c r="B11" s="30" t="s">
        <v>1145</v>
      </c>
      <c r="C11" s="31"/>
    </row>
    <row r="12" spans="2:3" ht="60">
      <c r="B12" s="1" t="s">
        <v>33</v>
      </c>
      <c r="C12" s="35" t="s">
        <v>196</v>
      </c>
    </row>
    <row r="13" spans="2:3" ht="45">
      <c r="B13" s="18" t="s">
        <v>34</v>
      </c>
      <c r="C13" s="36" t="s">
        <v>197</v>
      </c>
    </row>
    <row r="14" spans="2:3" s="6" customFormat="1" ht="121.9" customHeight="1">
      <c r="B14" s="14" t="s">
        <v>35</v>
      </c>
      <c r="C14" s="5" t="s">
        <v>198</v>
      </c>
    </row>
    <row r="15" spans="2:3" s="6" customFormat="1" ht="119.45" customHeight="1">
      <c r="B15" s="15" t="s">
        <v>16</v>
      </c>
      <c r="C15" s="7" t="s">
        <v>1212</v>
      </c>
    </row>
    <row r="16" spans="2:3" s="60" customFormat="1">
      <c r="B16" s="58" t="s">
        <v>9</v>
      </c>
      <c r="C16" s="59" t="s">
        <v>92</v>
      </c>
    </row>
    <row r="18" spans="2:3">
      <c r="B18" s="22" t="s">
        <v>1147</v>
      </c>
      <c r="C18" s="23"/>
    </row>
    <row r="19" spans="2:3" ht="30">
      <c r="B19" s="20" t="s">
        <v>21</v>
      </c>
      <c r="C19" s="35" t="s">
        <v>88</v>
      </c>
    </row>
    <row r="20" spans="2:3" ht="75">
      <c r="B20" s="15" t="s">
        <v>20</v>
      </c>
      <c r="C20" s="36" t="s">
        <v>200</v>
      </c>
    </row>
    <row r="21" spans="2:3" s="60" customFormat="1">
      <c r="B21" s="58" t="s">
        <v>9</v>
      </c>
      <c r="C21" s="59"/>
    </row>
    <row r="23" spans="2:3">
      <c r="B23" s="24" t="s">
        <v>1146</v>
      </c>
      <c r="C23" s="57"/>
    </row>
    <row r="24" spans="2:3" ht="51" customHeight="1">
      <c r="B24" s="20" t="s">
        <v>21</v>
      </c>
      <c r="C24" s="21" t="s">
        <v>1148</v>
      </c>
    </row>
    <row r="25" spans="2:3" ht="147.6" customHeight="1">
      <c r="B25" s="15" t="s">
        <v>20</v>
      </c>
      <c r="C25" s="19" t="s">
        <v>199</v>
      </c>
    </row>
    <row r="26" spans="2:3" s="60" customFormat="1">
      <c r="B26" s="58" t="s">
        <v>9</v>
      </c>
      <c r="C26" s="59" t="s">
        <v>90</v>
      </c>
    </row>
    <row r="27" spans="2:3" s="60" customFormat="1">
      <c r="B27" s="58"/>
      <c r="C27" s="59" t="s">
        <v>91</v>
      </c>
    </row>
    <row r="28" spans="2:3" s="60" customFormat="1">
      <c r="B28" s="58"/>
      <c r="C28" s="59" t="s">
        <v>113</v>
      </c>
    </row>
    <row r="31" spans="2:3">
      <c r="B31" s="28" t="s">
        <v>1149</v>
      </c>
      <c r="C31" s="29"/>
    </row>
    <row r="32" spans="2:3" ht="45">
      <c r="B32" s="20" t="s">
        <v>21</v>
      </c>
      <c r="C32" s="35" t="s">
        <v>1150</v>
      </c>
    </row>
    <row r="33" spans="2:3" ht="60">
      <c r="B33" s="15" t="s">
        <v>20</v>
      </c>
      <c r="C33" s="36" t="s">
        <v>1151</v>
      </c>
    </row>
    <row r="34" spans="2:3">
      <c r="B34" s="58" t="s">
        <v>9</v>
      </c>
      <c r="C34" s="59"/>
    </row>
  </sheetData>
  <pageMargins left="0.70866141732283472" right="0.70866141732283472" top="0.74803149606299213" bottom="0.74803149606299213" header="0.31496062992125984" footer="0.31496062992125984"/>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F71"/>
  <sheetViews>
    <sheetView showGridLines="0" view="pageBreakPreview" zoomScale="25" zoomScaleNormal="40" zoomScaleSheetLayoutView="25" workbookViewId="0">
      <selection activeCell="B1" sqref="B1"/>
    </sheetView>
  </sheetViews>
  <sheetFormatPr defaultColWidth="8.85546875" defaultRowHeight="26.25"/>
  <cols>
    <col min="1" max="1" width="4.5703125" style="150" customWidth="1"/>
    <col min="2" max="3" width="80.7109375" style="155" customWidth="1"/>
    <col min="4" max="4" width="90.85546875" style="155" customWidth="1"/>
    <col min="5" max="6" width="80.7109375" style="155" customWidth="1"/>
    <col min="7" max="7" width="8.85546875" style="155" customWidth="1"/>
    <col min="8" max="16384" width="8.85546875" style="155"/>
  </cols>
  <sheetData>
    <row r="1" spans="1:6">
      <c r="B1" s="329" t="s">
        <v>1539</v>
      </c>
    </row>
    <row r="2" spans="1:6" s="150" customFormat="1"/>
    <row r="3" spans="1:6" s="150" customFormat="1" ht="28.15" customHeight="1">
      <c r="B3" s="131" t="s">
        <v>649</v>
      </c>
      <c r="C3" s="131"/>
      <c r="D3" s="131"/>
      <c r="E3" s="131"/>
      <c r="F3" s="131"/>
    </row>
    <row r="4" spans="1:6" s="150" customFormat="1" ht="15.6" customHeight="1"/>
    <row r="5" spans="1:6" s="150" customFormat="1" ht="25.15" customHeight="1">
      <c r="B5" s="69" t="s">
        <v>217</v>
      </c>
      <c r="C5" s="151"/>
      <c r="D5" s="151"/>
      <c r="E5" s="151"/>
      <c r="F5" s="151"/>
    </row>
    <row r="6" spans="1:6" s="150" customFormat="1">
      <c r="B6" s="315" t="s">
        <v>219</v>
      </c>
    </row>
    <row r="7" spans="1:6" s="150" customFormat="1">
      <c r="B7" s="306" t="s">
        <v>220</v>
      </c>
    </row>
    <row r="8" spans="1:6" s="150" customFormat="1">
      <c r="B8" s="309" t="s">
        <v>221</v>
      </c>
    </row>
    <row r="9" spans="1:6">
      <c r="C9" s="150"/>
      <c r="D9" s="150"/>
      <c r="E9" s="150"/>
      <c r="F9" s="150"/>
    </row>
    <row r="10" spans="1:6" s="154" customFormat="1" ht="58.15" customHeight="1" thickBot="1">
      <c r="A10" s="153"/>
      <c r="B10" s="278" t="s">
        <v>1069</v>
      </c>
      <c r="C10" s="278" t="s">
        <v>1070</v>
      </c>
      <c r="D10" s="278" t="s">
        <v>1071</v>
      </c>
      <c r="E10" s="278" t="s">
        <v>1072</v>
      </c>
      <c r="F10" s="278" t="s">
        <v>1073</v>
      </c>
    </row>
    <row r="11" spans="1:6" ht="226.15" customHeight="1" thickBot="1">
      <c r="B11" s="316" t="s">
        <v>1089</v>
      </c>
      <c r="C11" s="317" t="s">
        <v>1280</v>
      </c>
      <c r="D11" s="316" t="s">
        <v>1099</v>
      </c>
      <c r="E11" s="302" t="s">
        <v>1353</v>
      </c>
      <c r="F11" s="316" t="s">
        <v>1358</v>
      </c>
    </row>
    <row r="12" spans="1:6" ht="301.14999999999998" customHeight="1" thickBot="1">
      <c r="B12" s="316" t="s">
        <v>1090</v>
      </c>
      <c r="C12" s="317" t="s">
        <v>1279</v>
      </c>
      <c r="D12" s="316" t="s">
        <v>1100</v>
      </c>
      <c r="E12" s="302" t="s">
        <v>1354</v>
      </c>
      <c r="F12" s="302" t="s">
        <v>1359</v>
      </c>
    </row>
    <row r="13" spans="1:6" ht="282.60000000000002" customHeight="1" thickBot="1">
      <c r="B13" s="316" t="s">
        <v>1091</v>
      </c>
      <c r="C13" s="314" t="s">
        <v>1343</v>
      </c>
      <c r="D13" s="302" t="s">
        <v>1101</v>
      </c>
      <c r="E13" s="307" t="s">
        <v>1355</v>
      </c>
      <c r="F13" s="302" t="s">
        <v>1360</v>
      </c>
    </row>
    <row r="14" spans="1:6" ht="364.9" customHeight="1" thickBot="1">
      <c r="B14" s="316" t="s">
        <v>1092</v>
      </c>
      <c r="C14" s="310" t="s">
        <v>1098</v>
      </c>
      <c r="D14" s="302" t="s">
        <v>1347</v>
      </c>
      <c r="E14" s="307" t="s">
        <v>1356</v>
      </c>
      <c r="F14" s="164"/>
    </row>
    <row r="15" spans="1:6" ht="69.599999999999994" customHeight="1" thickBot="1">
      <c r="B15" s="278" t="s">
        <v>1069</v>
      </c>
      <c r="C15" s="278" t="s">
        <v>1070</v>
      </c>
      <c r="D15" s="278" t="s">
        <v>1071</v>
      </c>
      <c r="E15" s="278" t="s">
        <v>1072</v>
      </c>
      <c r="F15" s="278" t="s">
        <v>1073</v>
      </c>
    </row>
    <row r="16" spans="1:6" ht="332.45" customHeight="1" thickBot="1">
      <c r="B16" s="316" t="s">
        <v>1093</v>
      </c>
      <c r="C16" s="310" t="s">
        <v>1334</v>
      </c>
      <c r="D16" s="317" t="s">
        <v>1348</v>
      </c>
      <c r="E16" s="307" t="s">
        <v>1357</v>
      </c>
      <c r="F16" s="165"/>
    </row>
    <row r="17" spans="2:6" ht="184.15" customHeight="1" thickBot="1">
      <c r="B17" s="318" t="s">
        <v>1094</v>
      </c>
      <c r="C17" s="165"/>
      <c r="D17" s="307" t="s">
        <v>1349</v>
      </c>
      <c r="E17" s="165"/>
      <c r="F17" s="165"/>
    </row>
    <row r="18" spans="2:6" ht="158.25" thickBot="1">
      <c r="B18" s="302" t="s">
        <v>1095</v>
      </c>
      <c r="C18" s="165"/>
      <c r="D18" s="307" t="s">
        <v>1350</v>
      </c>
      <c r="E18" s="165"/>
      <c r="F18" s="165"/>
    </row>
    <row r="19" spans="2:6" ht="115.9" customHeight="1" thickBot="1">
      <c r="B19" s="307" t="s">
        <v>1096</v>
      </c>
      <c r="C19" s="165"/>
      <c r="D19" s="307" t="s">
        <v>1351</v>
      </c>
      <c r="E19" s="165"/>
      <c r="F19" s="165"/>
    </row>
    <row r="20" spans="2:6" ht="224.45" customHeight="1" thickBot="1">
      <c r="B20" s="307" t="s">
        <v>1097</v>
      </c>
      <c r="C20" s="166"/>
      <c r="D20" s="307" t="s">
        <v>1352</v>
      </c>
      <c r="E20" s="166"/>
      <c r="F20" s="166"/>
    </row>
    <row r="21" spans="2:6" s="150" customFormat="1" ht="180" customHeight="1"/>
    <row r="22" spans="2:6" s="150" customFormat="1">
      <c r="B22" s="262"/>
    </row>
    <row r="23" spans="2:6" s="150" customFormat="1">
      <c r="B23" s="262"/>
    </row>
    <row r="24" spans="2:6" s="150" customFormat="1"/>
    <row r="25" spans="2:6" s="150" customFormat="1"/>
    <row r="26" spans="2:6" s="150" customFormat="1"/>
    <row r="27" spans="2:6" s="150" customFormat="1"/>
    <row r="28" spans="2:6" s="150" customFormat="1"/>
    <row r="29" spans="2:6" s="150" customFormat="1"/>
    <row r="30" spans="2:6" s="150" customFormat="1"/>
    <row r="31" spans="2:6" s="150" customFormat="1"/>
    <row r="32" spans="2:6" s="150" customFormat="1"/>
    <row r="33" s="150" customFormat="1"/>
    <row r="34" s="150" customFormat="1"/>
    <row r="35" s="150" customFormat="1"/>
    <row r="36" s="150" customFormat="1"/>
    <row r="37" s="150" customFormat="1"/>
    <row r="38" s="150" customFormat="1"/>
    <row r="39" s="150" customFormat="1"/>
    <row r="40" s="150" customFormat="1"/>
    <row r="41" s="150" customFormat="1"/>
    <row r="42" s="150" customFormat="1"/>
    <row r="43" s="150" customFormat="1"/>
    <row r="44" s="150" customFormat="1"/>
    <row r="45" s="150" customFormat="1"/>
    <row r="46" s="150" customFormat="1"/>
    <row r="47" s="150" customFormat="1"/>
    <row r="48" s="150" customFormat="1"/>
    <row r="49" s="150" customFormat="1"/>
    <row r="50" s="150" customFormat="1"/>
    <row r="51" s="150" customFormat="1"/>
    <row r="52" s="150" customFormat="1"/>
    <row r="53" s="150" customFormat="1"/>
    <row r="54" s="150" customFormat="1"/>
    <row r="55" s="150" customFormat="1"/>
    <row r="56" s="150" customFormat="1"/>
    <row r="57" s="150" customFormat="1"/>
    <row r="58" s="150" customFormat="1"/>
    <row r="59" s="150" customFormat="1"/>
    <row r="60" s="150" customFormat="1"/>
    <row r="61" s="150" customFormat="1"/>
    <row r="62" s="150" customFormat="1"/>
    <row r="63" s="150" customFormat="1"/>
    <row r="64" s="150" customFormat="1"/>
    <row r="65" s="150" customFormat="1"/>
    <row r="66" s="150" customFormat="1"/>
    <row r="67" s="150" customFormat="1"/>
    <row r="68" s="150" customFormat="1"/>
    <row r="69" s="150" customFormat="1"/>
    <row r="70" s="150" customFormat="1"/>
    <row r="71" s="150" customFormat="1"/>
  </sheetData>
  <pageMargins left="0.70866141732283472" right="0.70866141732283472" top="0.74803149606299213" bottom="0.74803149606299213" header="0.31496062992125984" footer="0.31496062992125984"/>
  <pageSetup paperSize="9" scale="31" fitToHeight="2" orientation="landscape" r:id="rId1"/>
  <rowBreaks count="1" manualBreakCount="1">
    <brk id="14" max="6"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pageSetUpPr fitToPage="1"/>
  </sheetPr>
  <dimension ref="B1"/>
  <sheetViews>
    <sheetView showGridLines="0" view="pageBreakPreview" zoomScale="80" zoomScaleNormal="70" zoomScaleSheetLayoutView="80" workbookViewId="0">
      <selection activeCell="V24" sqref="V24"/>
    </sheetView>
  </sheetViews>
  <sheetFormatPr defaultRowHeight="15"/>
  <sheetData>
    <row r="1" spans="2:2" ht="15.75">
      <c r="B1" s="330" t="s">
        <v>1533</v>
      </c>
    </row>
  </sheetData>
  <pageMargins left="0.70866141732283472" right="0.70866141732283472" top="0.74803149606299213" bottom="0.74803149606299213" header="0.31496062992125984" footer="0.31496062992125984"/>
  <pageSetup paperSize="9" scale="68"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pageSetUpPr fitToPage="1"/>
  </sheetPr>
  <dimension ref="B1:D61"/>
  <sheetViews>
    <sheetView showGridLines="0" view="pageBreakPreview" topLeftCell="A7" zoomScale="70" zoomScaleNormal="85" zoomScaleSheetLayoutView="70" workbookViewId="0">
      <selection activeCell="G15" sqref="G15"/>
    </sheetView>
  </sheetViews>
  <sheetFormatPr defaultRowHeight="15"/>
  <cols>
    <col min="1" max="1" width="4.5703125" customWidth="1"/>
    <col min="2" max="2" width="29.7109375" style="4" customWidth="1"/>
    <col min="3" max="3" width="155.85546875" style="5" customWidth="1"/>
  </cols>
  <sheetData>
    <row r="1" spans="2:4" ht="15.75">
      <c r="B1" s="330" t="s">
        <v>1538</v>
      </c>
      <c r="C1" s="323"/>
    </row>
    <row r="2" spans="2:4">
      <c r="C2" s="323"/>
    </row>
    <row r="3" spans="2:4" s="56" customFormat="1">
      <c r="B3" s="54" t="s">
        <v>131</v>
      </c>
      <c r="C3" s="54" t="s">
        <v>1135</v>
      </c>
    </row>
    <row r="5" spans="2:4">
      <c r="B5" s="10" t="s">
        <v>64</v>
      </c>
      <c r="C5" s="9"/>
    </row>
    <row r="6" spans="2:4" ht="30">
      <c r="B6" s="11" t="s">
        <v>17</v>
      </c>
      <c r="C6" s="17" t="s">
        <v>1143</v>
      </c>
      <c r="D6" s="13"/>
    </row>
    <row r="7" spans="2:4">
      <c r="B7" s="11"/>
      <c r="C7" s="17" t="s">
        <v>1141</v>
      </c>
      <c r="D7" s="13"/>
    </row>
    <row r="8" spans="2:4">
      <c r="B8" s="11"/>
      <c r="C8" s="17" t="s">
        <v>1139</v>
      </c>
      <c r="D8" s="13"/>
    </row>
    <row r="9" spans="2:4">
      <c r="B9" s="11"/>
      <c r="C9" s="17" t="s">
        <v>1140</v>
      </c>
      <c r="D9" s="13"/>
    </row>
    <row r="10" spans="2:4">
      <c r="B10" s="16"/>
      <c r="C10" s="17"/>
    </row>
    <row r="11" spans="2:4">
      <c r="B11" s="16"/>
      <c r="C11" s="17" t="s">
        <v>1144</v>
      </c>
    </row>
    <row r="12" spans="2:4">
      <c r="B12"/>
      <c r="C12"/>
    </row>
    <row r="13" spans="2:4">
      <c r="B13" s="30" t="s">
        <v>84</v>
      </c>
      <c r="C13" s="31" t="s">
        <v>205</v>
      </c>
    </row>
    <row r="14" spans="2:4" ht="79.900000000000006" customHeight="1">
      <c r="B14" s="1" t="s">
        <v>33</v>
      </c>
      <c r="C14" s="35" t="s">
        <v>203</v>
      </c>
    </row>
    <row r="15" spans="2:4" ht="60">
      <c r="B15" s="18" t="s">
        <v>34</v>
      </c>
      <c r="C15" s="36" t="s">
        <v>204</v>
      </c>
    </row>
    <row r="16" spans="2:4" s="6" customFormat="1" ht="255">
      <c r="B16" s="14" t="s">
        <v>35</v>
      </c>
      <c r="C16" s="5" t="s">
        <v>206</v>
      </c>
    </row>
    <row r="17" spans="2:3" s="6" customFormat="1" ht="195">
      <c r="B17" s="14"/>
      <c r="C17" s="5" t="s">
        <v>209</v>
      </c>
    </row>
    <row r="18" spans="2:3" s="6" customFormat="1" ht="120">
      <c r="B18" s="14"/>
      <c r="C18" s="37" t="s">
        <v>207</v>
      </c>
    </row>
    <row r="19" spans="2:3" s="6" customFormat="1" ht="90">
      <c r="B19" s="14"/>
      <c r="C19" s="37" t="s">
        <v>208</v>
      </c>
    </row>
    <row r="20" spans="2:3" s="6" customFormat="1" ht="30">
      <c r="B20" s="15" t="s">
        <v>16</v>
      </c>
      <c r="C20" s="19"/>
    </row>
    <row r="21" spans="2:3">
      <c r="B21" s="7"/>
      <c r="C21" s="8"/>
    </row>
    <row r="22" spans="2:3" s="60" customFormat="1">
      <c r="B22" s="58" t="s">
        <v>9</v>
      </c>
      <c r="C22" s="59" t="s">
        <v>65</v>
      </c>
    </row>
    <row r="23" spans="2:3" s="60" customFormat="1">
      <c r="B23" s="58"/>
      <c r="C23" s="61" t="s">
        <v>66</v>
      </c>
    </row>
    <row r="24" spans="2:3" s="60" customFormat="1">
      <c r="B24" s="58"/>
      <c r="C24" s="61" t="s">
        <v>67</v>
      </c>
    </row>
    <row r="25" spans="2:3" s="60" customFormat="1">
      <c r="B25" s="58"/>
      <c r="C25" s="59" t="s">
        <v>70</v>
      </c>
    </row>
    <row r="26" spans="2:3" s="60" customFormat="1">
      <c r="B26" s="58"/>
      <c r="C26" s="59" t="s">
        <v>71</v>
      </c>
    </row>
    <row r="27" spans="2:3" s="60" customFormat="1">
      <c r="B27" s="58"/>
      <c r="C27" s="59" t="s">
        <v>72</v>
      </c>
    </row>
    <row r="28" spans="2:3" s="60" customFormat="1">
      <c r="B28" s="58"/>
      <c r="C28" s="65" t="s">
        <v>125</v>
      </c>
    </row>
    <row r="29" spans="2:3">
      <c r="C29" s="1"/>
    </row>
    <row r="30" spans="2:3">
      <c r="B30" s="22" t="s">
        <v>68</v>
      </c>
      <c r="C30" s="23"/>
    </row>
    <row r="31" spans="2:3" ht="30">
      <c r="B31" s="20" t="s">
        <v>21</v>
      </c>
      <c r="C31" s="21" t="s">
        <v>210</v>
      </c>
    </row>
    <row r="32" spans="2:3" ht="45">
      <c r="B32" s="15" t="s">
        <v>20</v>
      </c>
      <c r="C32" s="32" t="s">
        <v>82</v>
      </c>
    </row>
    <row r="33" spans="2:3" ht="120">
      <c r="B33" s="15"/>
      <c r="C33" s="32" t="s">
        <v>211</v>
      </c>
    </row>
    <row r="34" spans="2:3" ht="90">
      <c r="B34" s="15"/>
      <c r="C34" s="32" t="s">
        <v>212</v>
      </c>
    </row>
    <row r="35" spans="2:3" ht="180">
      <c r="B35" s="15"/>
      <c r="C35" s="52" t="s">
        <v>213</v>
      </c>
    </row>
    <row r="36" spans="2:3" ht="255">
      <c r="B36" s="15"/>
      <c r="C36" s="52" t="s">
        <v>214</v>
      </c>
    </row>
    <row r="37" spans="2:3" ht="60">
      <c r="B37" s="15"/>
      <c r="C37" s="53" t="s">
        <v>215</v>
      </c>
    </row>
    <row r="38" spans="2:3" s="60" customFormat="1">
      <c r="B38" s="58" t="s">
        <v>9</v>
      </c>
      <c r="C38" s="59" t="s">
        <v>69</v>
      </c>
    </row>
    <row r="39" spans="2:3" s="60" customFormat="1">
      <c r="B39" s="58"/>
      <c r="C39" s="59" t="s">
        <v>72</v>
      </c>
    </row>
    <row r="40" spans="2:3" s="60" customFormat="1">
      <c r="B40" s="58"/>
      <c r="C40" s="59" t="s">
        <v>73</v>
      </c>
    </row>
    <row r="41" spans="2:3" s="60" customFormat="1" ht="45">
      <c r="B41" s="58"/>
      <c r="C41" s="59" t="s">
        <v>78</v>
      </c>
    </row>
    <row r="42" spans="2:3" s="60" customFormat="1">
      <c r="B42" s="58"/>
      <c r="C42" s="59" t="s">
        <v>79</v>
      </c>
    </row>
    <row r="43" spans="2:3" s="60" customFormat="1">
      <c r="B43" s="58"/>
      <c r="C43" s="59" t="s">
        <v>80</v>
      </c>
    </row>
    <row r="44" spans="2:3" s="60" customFormat="1">
      <c r="B44" s="58"/>
      <c r="C44" s="59" t="s">
        <v>81</v>
      </c>
    </row>
    <row r="45" spans="2:3" s="60" customFormat="1">
      <c r="B45" s="58"/>
      <c r="C45" s="59" t="s">
        <v>89</v>
      </c>
    </row>
    <row r="46" spans="2:3" s="60" customFormat="1">
      <c r="B46" s="58"/>
      <c r="C46" s="59" t="s">
        <v>116</v>
      </c>
    </row>
    <row r="48" spans="2:3">
      <c r="B48" s="25" t="s">
        <v>32</v>
      </c>
      <c r="C48" s="26" t="s">
        <v>63</v>
      </c>
    </row>
    <row r="49" spans="2:4" ht="30.6" customHeight="1">
      <c r="B49" s="20" t="s">
        <v>21</v>
      </c>
      <c r="C49" s="35" t="s">
        <v>83</v>
      </c>
    </row>
    <row r="50" spans="2:4" ht="105">
      <c r="B50" s="15" t="s">
        <v>20</v>
      </c>
      <c r="C50" s="19" t="s">
        <v>641</v>
      </c>
    </row>
    <row r="51" spans="2:4">
      <c r="B51" s="4" t="s">
        <v>9</v>
      </c>
    </row>
    <row r="52" spans="2:4">
      <c r="C52" s="33"/>
    </row>
    <row r="53" spans="2:4">
      <c r="C53" s="33"/>
    </row>
    <row r="54" spans="2:4">
      <c r="C54" s="33"/>
    </row>
    <row r="55" spans="2:4">
      <c r="C55" s="33"/>
    </row>
    <row r="56" spans="2:4">
      <c r="C56" s="33"/>
    </row>
    <row r="57" spans="2:4">
      <c r="C57" s="33"/>
      <c r="D57" s="4"/>
    </row>
    <row r="58" spans="2:4">
      <c r="C58" s="33"/>
    </row>
    <row r="59" spans="2:4">
      <c r="C59" s="33"/>
    </row>
    <row r="60" spans="2:4">
      <c r="C60" s="33"/>
    </row>
    <row r="61" spans="2:4">
      <c r="C61" s="33"/>
    </row>
  </sheetData>
  <pageMargins left="0.70866141732283472" right="0.70866141732283472" top="0.74803149606299213" bottom="0.74803149606299213" header="0.31496062992125984" footer="0.31496062992125984"/>
  <pageSetup paperSize="8" scale="62" fitToHeight="2" orientation="portrait" r:id="rId1"/>
  <rowBreaks count="1" manualBreakCount="1">
    <brk id="28" max="4"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ientName"/>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fitToPage="1"/>
  </sheetPr>
  <dimension ref="A1:G76"/>
  <sheetViews>
    <sheetView showGridLines="0" view="pageBreakPreview" zoomScale="25" zoomScaleNormal="40" zoomScaleSheetLayoutView="25" workbookViewId="0">
      <selection activeCell="G19" sqref="G19"/>
    </sheetView>
  </sheetViews>
  <sheetFormatPr defaultColWidth="8.85546875" defaultRowHeight="26.25"/>
  <cols>
    <col min="1" max="1" width="2.42578125" style="150" customWidth="1"/>
    <col min="2" max="2" width="70.42578125" style="155" customWidth="1"/>
    <col min="3" max="3" width="72" style="155" customWidth="1"/>
    <col min="4" max="4" width="62.85546875" style="155" customWidth="1"/>
    <col min="5" max="5" width="56" style="150" customWidth="1"/>
    <col min="6" max="6" width="82.85546875" style="150" customWidth="1"/>
    <col min="7" max="7" width="66.85546875" style="150" customWidth="1"/>
    <col min="8" max="16384" width="8.85546875" style="155"/>
  </cols>
  <sheetData>
    <row r="1" spans="1:7">
      <c r="B1" s="329" t="s">
        <v>1533</v>
      </c>
    </row>
    <row r="2" spans="1:7" s="150" customFormat="1">
      <c r="A2" s="328"/>
      <c r="B2" s="328"/>
    </row>
    <row r="3" spans="1:7" s="150" customFormat="1" ht="29.45" customHeight="1">
      <c r="B3" s="169" t="s">
        <v>647</v>
      </c>
      <c r="C3" s="167"/>
      <c r="D3" s="167"/>
      <c r="E3" s="168"/>
      <c r="F3" s="168"/>
      <c r="G3" s="168"/>
    </row>
    <row r="4" spans="1:7" s="150" customFormat="1"/>
    <row r="5" spans="1:7" s="150" customFormat="1">
      <c r="B5" s="69" t="s">
        <v>217</v>
      </c>
      <c r="C5" s="151"/>
      <c r="D5" s="151"/>
      <c r="E5" s="151"/>
      <c r="F5" s="151"/>
      <c r="G5" s="151"/>
    </row>
    <row r="6" spans="1:7" s="150" customFormat="1">
      <c r="B6" s="315" t="s">
        <v>219</v>
      </c>
      <c r="C6" s="150" t="s">
        <v>648</v>
      </c>
    </row>
    <row r="7" spans="1:7" s="150" customFormat="1">
      <c r="B7" s="306" t="s">
        <v>220</v>
      </c>
      <c r="C7" s="333" t="s">
        <v>1548</v>
      </c>
      <c r="D7" s="152"/>
    </row>
    <row r="8" spans="1:7" s="150" customFormat="1">
      <c r="B8" s="309" t="s">
        <v>221</v>
      </c>
    </row>
    <row r="9" spans="1:7" s="150" customFormat="1"/>
    <row r="10" spans="1:7" s="154" customFormat="1" ht="27" thickBot="1">
      <c r="A10" s="153"/>
      <c r="B10" s="278" t="s">
        <v>1063</v>
      </c>
      <c r="C10" s="278" t="s">
        <v>1064</v>
      </c>
      <c r="D10" s="278" t="s">
        <v>1065</v>
      </c>
      <c r="E10" s="278" t="s">
        <v>1066</v>
      </c>
      <c r="F10" s="278" t="s">
        <v>1067</v>
      </c>
      <c r="G10" s="278" t="s">
        <v>1068</v>
      </c>
    </row>
    <row r="11" spans="1:7" ht="271.14999999999998" customHeight="1" thickBot="1">
      <c r="B11" s="319" t="s">
        <v>1543</v>
      </c>
      <c r="C11" s="319" t="s">
        <v>1544</v>
      </c>
      <c r="D11" s="317" t="s">
        <v>1111</v>
      </c>
      <c r="E11" s="314" t="s">
        <v>1116</v>
      </c>
      <c r="F11" s="317" t="s">
        <v>1120</v>
      </c>
      <c r="G11" s="317" t="s">
        <v>1123</v>
      </c>
    </row>
    <row r="12" spans="1:7" ht="315.75" thickBot="1">
      <c r="B12" s="319" t="s">
        <v>1104</v>
      </c>
      <c r="C12" s="317" t="s">
        <v>1545</v>
      </c>
      <c r="D12" s="314" t="s">
        <v>1112</v>
      </c>
      <c r="E12" s="310" t="s">
        <v>1117</v>
      </c>
      <c r="F12" s="317" t="s">
        <v>1121</v>
      </c>
      <c r="G12" s="314" t="s">
        <v>1126</v>
      </c>
    </row>
    <row r="13" spans="1:7" ht="212.45" customHeight="1" thickBot="1">
      <c r="B13" s="319" t="s">
        <v>1105</v>
      </c>
      <c r="C13" s="312" t="s">
        <v>1110</v>
      </c>
      <c r="D13" s="314" t="s">
        <v>1113</v>
      </c>
      <c r="E13" s="310" t="s">
        <v>1118</v>
      </c>
      <c r="F13" s="317" t="s">
        <v>1122</v>
      </c>
      <c r="G13" s="314" t="s">
        <v>1124</v>
      </c>
    </row>
    <row r="14" spans="1:7" ht="174.6" customHeight="1" thickBot="1">
      <c r="B14" s="313" t="s">
        <v>1106</v>
      </c>
      <c r="C14" s="310" t="s">
        <v>1546</v>
      </c>
      <c r="D14" s="310" t="s">
        <v>1114</v>
      </c>
      <c r="E14" s="310" t="s">
        <v>1119</v>
      </c>
      <c r="F14" s="314" t="s">
        <v>1547</v>
      </c>
      <c r="G14" s="311" t="s">
        <v>1125</v>
      </c>
    </row>
    <row r="15" spans="1:7" s="150" customFormat="1" ht="145.15" customHeight="1" thickBot="1">
      <c r="B15" s="310" t="s">
        <v>1107</v>
      </c>
      <c r="C15" s="156"/>
      <c r="D15" s="310" t="s">
        <v>1115</v>
      </c>
      <c r="E15" s="156"/>
      <c r="F15" s="156"/>
      <c r="G15" s="310" t="s">
        <v>1127</v>
      </c>
    </row>
    <row r="16" spans="1:7" s="150" customFormat="1" ht="106.15" customHeight="1" thickBot="1">
      <c r="B16" s="310" t="s">
        <v>1108</v>
      </c>
      <c r="C16" s="156"/>
      <c r="D16" s="156"/>
      <c r="E16" s="156"/>
      <c r="F16" s="156"/>
      <c r="G16" s="156"/>
    </row>
    <row r="17" spans="1:7" s="150" customFormat="1" ht="158.25" thickBot="1">
      <c r="B17" s="310" t="s">
        <v>1109</v>
      </c>
      <c r="C17" s="156"/>
      <c r="D17" s="156"/>
      <c r="E17" s="156"/>
      <c r="F17" s="156"/>
      <c r="G17" s="156"/>
    </row>
    <row r="18" spans="1:7" s="150" customFormat="1">
      <c r="B18" s="157"/>
      <c r="C18" s="157"/>
      <c r="D18" s="157"/>
      <c r="E18" s="157"/>
      <c r="F18" s="157"/>
      <c r="G18" s="157"/>
    </row>
    <row r="19" spans="1:7" s="150" customFormat="1">
      <c r="B19" s="158"/>
      <c r="C19" s="158"/>
      <c r="D19" s="157"/>
      <c r="E19" s="157"/>
      <c r="F19" s="157"/>
      <c r="G19" s="157"/>
    </row>
    <row r="20" spans="1:7" s="150" customFormat="1">
      <c r="B20" s="157"/>
      <c r="C20" s="157"/>
      <c r="D20" s="157"/>
      <c r="E20" s="157"/>
      <c r="F20" s="157"/>
      <c r="G20" s="157"/>
    </row>
    <row r="21" spans="1:7" s="150" customFormat="1">
      <c r="B21" s="159"/>
      <c r="C21" s="157"/>
      <c r="D21" s="157"/>
      <c r="E21" s="157"/>
      <c r="F21" s="157"/>
      <c r="G21" s="157"/>
    </row>
    <row r="22" spans="1:7" s="150" customFormat="1">
      <c r="B22" s="159"/>
      <c r="C22" s="157"/>
      <c r="D22" s="157"/>
      <c r="E22" s="157"/>
      <c r="F22" s="157"/>
      <c r="G22" s="157"/>
    </row>
    <row r="23" spans="1:7" s="150" customFormat="1">
      <c r="B23" s="160"/>
      <c r="C23" s="156"/>
      <c r="D23" s="157"/>
      <c r="E23" s="157"/>
      <c r="F23" s="157"/>
      <c r="G23" s="157"/>
    </row>
    <row r="24" spans="1:7" s="150" customFormat="1">
      <c r="B24" s="157"/>
      <c r="C24" s="157"/>
      <c r="D24" s="157"/>
      <c r="E24" s="157"/>
      <c r="F24" s="157"/>
      <c r="G24" s="157"/>
    </row>
    <row r="25" spans="1:7" s="150" customFormat="1">
      <c r="B25" s="159"/>
      <c r="C25" s="157"/>
      <c r="D25" s="157"/>
      <c r="E25" s="157"/>
      <c r="F25" s="157"/>
      <c r="G25" s="157"/>
    </row>
    <row r="26" spans="1:7" s="150" customFormat="1">
      <c r="B26" s="157"/>
      <c r="C26" s="157"/>
      <c r="D26" s="157"/>
      <c r="E26" s="157"/>
      <c r="F26" s="157"/>
      <c r="G26" s="157"/>
    </row>
    <row r="27" spans="1:7" s="150" customFormat="1">
      <c r="A27" s="161"/>
      <c r="B27" s="159"/>
      <c r="C27" s="157"/>
      <c r="D27" s="157"/>
      <c r="E27" s="157"/>
      <c r="F27" s="157"/>
      <c r="G27" s="157"/>
    </row>
    <row r="28" spans="1:7" s="150" customFormat="1">
      <c r="A28" s="161"/>
      <c r="B28" s="157"/>
      <c r="C28" s="157"/>
      <c r="D28" s="162"/>
      <c r="E28" s="157"/>
      <c r="F28" s="157"/>
      <c r="G28" s="157"/>
    </row>
    <row r="29" spans="1:7" s="150" customFormat="1" ht="14.45" customHeight="1">
      <c r="B29" s="159"/>
      <c r="C29" s="157"/>
      <c r="D29" s="157"/>
      <c r="E29" s="157"/>
      <c r="F29" s="157"/>
      <c r="G29" s="157"/>
    </row>
    <row r="30" spans="1:7" s="150" customFormat="1" ht="14.45" customHeight="1">
      <c r="B30" s="157"/>
      <c r="C30" s="157"/>
    </row>
    <row r="31" spans="1:7" s="150" customFormat="1" ht="14.45" customHeight="1">
      <c r="B31" s="157"/>
      <c r="C31" s="157"/>
    </row>
    <row r="32" spans="1:7" s="150" customFormat="1" ht="14.45" customHeight="1">
      <c r="B32" s="157"/>
      <c r="C32" s="157"/>
    </row>
    <row r="33" spans="2:3" s="150" customFormat="1" ht="14.45" customHeight="1">
      <c r="B33" s="159"/>
      <c r="C33" s="157"/>
    </row>
    <row r="34" spans="2:3" s="150" customFormat="1" ht="14.45" customHeight="1">
      <c r="B34" s="160"/>
      <c r="C34" s="163"/>
    </row>
    <row r="35" spans="2:3" s="150" customFormat="1" ht="14.45" customHeight="1">
      <c r="B35" s="159"/>
      <c r="C35" s="163"/>
    </row>
    <row r="36" spans="2:3" s="150" customFormat="1" ht="14.45" customHeight="1">
      <c r="B36" s="160"/>
      <c r="C36" s="163"/>
    </row>
    <row r="37" spans="2:3" s="150" customFormat="1" ht="14.45" customHeight="1">
      <c r="B37" s="160"/>
      <c r="C37" s="163"/>
    </row>
    <row r="38" spans="2:3" s="150" customFormat="1" ht="14.45" customHeight="1">
      <c r="B38" s="157"/>
      <c r="C38" s="157"/>
    </row>
    <row r="39" spans="2:3" s="150" customFormat="1" ht="14.45" customHeight="1">
      <c r="B39" s="159"/>
      <c r="C39" s="157"/>
    </row>
    <row r="40" spans="2:3" s="150" customFormat="1" ht="14.45" customHeight="1">
      <c r="B40" s="159"/>
      <c r="C40" s="157"/>
    </row>
    <row r="41" spans="2:3" s="150" customFormat="1" ht="14.45" customHeight="1">
      <c r="B41" s="157"/>
      <c r="C41" s="157"/>
    </row>
    <row r="42" spans="2:3" s="150" customFormat="1" ht="14.45" customHeight="1">
      <c r="B42" s="159"/>
      <c r="C42" s="157"/>
    </row>
    <row r="43" spans="2:3" s="150" customFormat="1" ht="14.45" customHeight="1">
      <c r="B43" s="160"/>
      <c r="C43" s="156"/>
    </row>
    <row r="44" spans="2:3" s="150" customFormat="1" ht="14.45" customHeight="1">
      <c r="B44" s="159"/>
      <c r="C44" s="157"/>
    </row>
    <row r="45" spans="2:3" s="150" customFormat="1" ht="14.45" customHeight="1">
      <c r="B45" s="159"/>
      <c r="C45" s="157"/>
    </row>
    <row r="46" spans="2:3" s="150" customFormat="1" ht="14.45" customHeight="1">
      <c r="B46" s="159"/>
      <c r="C46" s="157"/>
    </row>
    <row r="47" spans="2:3" s="150" customFormat="1" ht="14.45" customHeight="1">
      <c r="B47" s="159"/>
      <c r="C47" s="157"/>
    </row>
    <row r="48" spans="2:3" s="150" customFormat="1" ht="14.45" customHeight="1">
      <c r="B48" s="159"/>
      <c r="C48" s="157"/>
    </row>
    <row r="49" spans="2:3" s="150" customFormat="1" ht="14.45" customHeight="1">
      <c r="B49" s="159"/>
      <c r="C49" s="157"/>
    </row>
    <row r="50" spans="2:3" s="150" customFormat="1" ht="14.45" customHeight="1">
      <c r="B50" s="159"/>
    </row>
    <row r="51" spans="2:3" s="150" customFormat="1" ht="14.45" customHeight="1">
      <c r="B51" s="157"/>
    </row>
    <row r="52" spans="2:3" s="150" customFormat="1" ht="14.45" customHeight="1">
      <c r="B52" s="157"/>
    </row>
    <row r="53" spans="2:3" s="150" customFormat="1"/>
    <row r="54" spans="2:3" s="150" customFormat="1"/>
    <row r="55" spans="2:3" s="150" customFormat="1"/>
    <row r="56" spans="2:3" s="150" customFormat="1"/>
    <row r="57" spans="2:3" s="150" customFormat="1"/>
    <row r="58" spans="2:3" s="150" customFormat="1"/>
    <row r="59" spans="2:3" s="150" customFormat="1"/>
    <row r="60" spans="2:3" s="150" customFormat="1"/>
    <row r="61" spans="2:3" s="150" customFormat="1"/>
    <row r="62" spans="2:3" s="150" customFormat="1"/>
    <row r="63" spans="2:3" s="150" customFormat="1"/>
    <row r="64" spans="2:3" s="150" customFormat="1"/>
    <row r="65" s="150" customFormat="1"/>
    <row r="66" s="150" customFormat="1"/>
    <row r="67" s="150" customFormat="1"/>
    <row r="68" s="150" customFormat="1"/>
    <row r="69" s="150" customFormat="1"/>
    <row r="70" s="150" customFormat="1"/>
    <row r="71" s="150" customFormat="1"/>
    <row r="72" s="150" customFormat="1"/>
    <row r="73" s="150" customFormat="1"/>
    <row r="74" s="150" customFormat="1"/>
    <row r="75" s="150" customFormat="1"/>
    <row r="76" s="150" customFormat="1"/>
  </sheetData>
  <pageMargins left="0.70866141732283472" right="0.70866141732283472" top="0.74803149606299213" bottom="0.74803149606299213" header="0.31496062992125984" footer="0.31496062992125984"/>
  <pageSetup paperSize="9" scale="2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pageSetUpPr fitToPage="1"/>
  </sheetPr>
  <dimension ref="A1:AA43"/>
  <sheetViews>
    <sheetView showGridLines="0" view="pageBreakPreview" zoomScale="25" zoomScaleNormal="40" zoomScaleSheetLayoutView="25" workbookViewId="0">
      <selection activeCell="L11" sqref="L11"/>
    </sheetView>
  </sheetViews>
  <sheetFormatPr defaultColWidth="8.85546875" defaultRowHeight="26.25"/>
  <cols>
    <col min="1" max="1" width="7.85546875" style="67" customWidth="1"/>
    <col min="2" max="5" width="65" style="67" customWidth="1"/>
    <col min="6" max="6" width="81" style="67" customWidth="1"/>
    <col min="7" max="8" width="65" style="68" customWidth="1"/>
    <col min="9" max="27" width="8.85546875" style="68"/>
    <col min="28" max="16384" width="8.85546875" style="67"/>
  </cols>
  <sheetData>
    <row r="1" spans="1:27">
      <c r="B1" s="329" t="s">
        <v>1539</v>
      </c>
    </row>
    <row r="3" spans="1:27" ht="37.15" customHeight="1">
      <c r="B3" s="338" t="s">
        <v>216</v>
      </c>
      <c r="C3" s="339"/>
      <c r="D3" s="339"/>
      <c r="E3" s="339"/>
      <c r="F3" s="339"/>
      <c r="G3" s="339"/>
      <c r="H3" s="339"/>
    </row>
    <row r="4" spans="1:27">
      <c r="G4" s="67"/>
      <c r="H4" s="67"/>
    </row>
    <row r="5" spans="1:27">
      <c r="A5" s="68"/>
      <c r="B5" s="69" t="s">
        <v>217</v>
      </c>
      <c r="E5" s="69"/>
      <c r="F5" s="69"/>
      <c r="G5" s="69"/>
      <c r="H5" s="69"/>
    </row>
    <row r="6" spans="1:27">
      <c r="B6" s="315" t="s">
        <v>219</v>
      </c>
      <c r="G6" s="67"/>
    </row>
    <row r="7" spans="1:27">
      <c r="B7" s="306" t="s">
        <v>220</v>
      </c>
      <c r="G7" s="67"/>
    </row>
    <row r="8" spans="1:27">
      <c r="B8" s="309" t="s">
        <v>221</v>
      </c>
      <c r="G8" s="67"/>
    </row>
    <row r="9" spans="1:27">
      <c r="G9" s="67"/>
    </row>
    <row r="10" spans="1:27" s="70" customFormat="1" ht="57.75" thickBot="1">
      <c r="B10" s="131" t="s">
        <v>1074</v>
      </c>
      <c r="C10" s="131" t="s">
        <v>1075</v>
      </c>
      <c r="D10" s="131" t="s">
        <v>1077</v>
      </c>
      <c r="E10" s="131" t="s">
        <v>1076</v>
      </c>
      <c r="F10" s="131" t="s">
        <v>1078</v>
      </c>
      <c r="G10" s="131" t="s">
        <v>1079</v>
      </c>
      <c r="H10" s="131" t="s">
        <v>1080</v>
      </c>
      <c r="I10" s="71"/>
      <c r="J10" s="71"/>
      <c r="K10" s="71"/>
      <c r="L10" s="71"/>
      <c r="M10" s="71"/>
      <c r="N10" s="71"/>
      <c r="O10" s="71"/>
      <c r="P10" s="71"/>
      <c r="Q10" s="71"/>
      <c r="R10" s="71"/>
      <c r="S10" s="71"/>
      <c r="T10" s="71"/>
      <c r="U10" s="71"/>
      <c r="V10" s="71"/>
      <c r="W10" s="71"/>
      <c r="X10" s="71"/>
      <c r="Y10" s="71"/>
      <c r="Z10" s="71"/>
      <c r="AA10" s="71"/>
    </row>
    <row r="11" spans="1:27" s="72" customFormat="1" ht="385.15" customHeight="1" thickBot="1">
      <c r="B11" s="316" t="s">
        <v>1130</v>
      </c>
      <c r="C11" s="316" t="s">
        <v>1177</v>
      </c>
      <c r="D11" s="302" t="s">
        <v>1187</v>
      </c>
      <c r="E11" s="316" t="s">
        <v>1203</v>
      </c>
      <c r="F11" s="302" t="s">
        <v>1193</v>
      </c>
      <c r="G11" s="316" t="s">
        <v>1195</v>
      </c>
      <c r="H11" s="316" t="s">
        <v>1197</v>
      </c>
      <c r="J11" s="73"/>
      <c r="K11" s="73"/>
      <c r="L11" s="73"/>
      <c r="M11" s="73"/>
      <c r="N11" s="73"/>
      <c r="O11" s="73"/>
      <c r="P11" s="73"/>
      <c r="Q11" s="73"/>
      <c r="R11" s="73"/>
      <c r="S11" s="73"/>
      <c r="T11" s="73"/>
      <c r="U11" s="73"/>
      <c r="V11" s="73"/>
      <c r="W11" s="73"/>
      <c r="X11" s="73"/>
      <c r="Y11" s="73"/>
      <c r="Z11" s="73"/>
      <c r="AA11" s="73"/>
    </row>
    <row r="12" spans="1:27" s="73" customFormat="1" ht="385.15" customHeight="1" thickBot="1">
      <c r="B12" s="302" t="s">
        <v>1172</v>
      </c>
      <c r="C12" s="302" t="s">
        <v>1178</v>
      </c>
      <c r="D12" s="302" t="s">
        <v>1188</v>
      </c>
      <c r="E12" s="316" t="s">
        <v>1321</v>
      </c>
      <c r="F12" s="303" t="s">
        <v>1194</v>
      </c>
      <c r="G12" s="316" t="s">
        <v>1196</v>
      </c>
      <c r="H12" s="316" t="s">
        <v>1443</v>
      </c>
    </row>
    <row r="13" spans="1:27" s="73" customFormat="1" ht="314.45" customHeight="1" thickBot="1">
      <c r="B13" s="316" t="s">
        <v>1173</v>
      </c>
      <c r="C13" s="302" t="s">
        <v>1179</v>
      </c>
      <c r="D13" s="302" t="s">
        <v>1189</v>
      </c>
      <c r="E13" s="307" t="s">
        <v>1191</v>
      </c>
      <c r="G13" s="302" t="s">
        <v>1131</v>
      </c>
      <c r="H13" s="304" t="s">
        <v>1438</v>
      </c>
    </row>
    <row r="14" spans="1:27" s="73" customFormat="1" ht="304.14999999999998" customHeight="1" thickBot="1">
      <c r="B14" s="302" t="s">
        <v>1174</v>
      </c>
      <c r="C14" s="302" t="s">
        <v>1180</v>
      </c>
      <c r="D14" s="307" t="s">
        <v>1190</v>
      </c>
      <c r="E14" s="307" t="s">
        <v>1192</v>
      </c>
      <c r="G14" s="302" t="s">
        <v>1132</v>
      </c>
      <c r="H14" s="302" t="s">
        <v>1439</v>
      </c>
    </row>
    <row r="15" spans="1:27" s="73" customFormat="1" ht="151.9" customHeight="1" thickBot="1">
      <c r="B15" s="305" t="s">
        <v>1175</v>
      </c>
      <c r="C15" s="302" t="s">
        <v>1181</v>
      </c>
      <c r="E15" s="74"/>
      <c r="F15" s="74"/>
      <c r="G15" s="307" t="s">
        <v>1133</v>
      </c>
      <c r="H15" s="302" t="s">
        <v>1440</v>
      </c>
    </row>
    <row r="16" spans="1:27" s="73" customFormat="1" ht="151.9" customHeight="1" thickBot="1">
      <c r="B16" s="131" t="s">
        <v>1074</v>
      </c>
      <c r="C16" s="131" t="s">
        <v>1075</v>
      </c>
      <c r="D16" s="131" t="s">
        <v>1077</v>
      </c>
      <c r="E16" s="131" t="s">
        <v>1076</v>
      </c>
      <c r="F16" s="131" t="s">
        <v>1078</v>
      </c>
      <c r="G16" s="131" t="s">
        <v>1079</v>
      </c>
      <c r="H16" s="131" t="s">
        <v>1080</v>
      </c>
    </row>
    <row r="17" spans="2:8" s="73" customFormat="1" ht="241.15" customHeight="1" thickBot="1">
      <c r="B17" s="307" t="s">
        <v>1176</v>
      </c>
      <c r="C17" s="304" t="s">
        <v>1182</v>
      </c>
      <c r="E17" s="74"/>
      <c r="F17" s="74"/>
      <c r="G17" s="74"/>
      <c r="H17" s="307" t="s">
        <v>1441</v>
      </c>
    </row>
    <row r="18" spans="2:8" s="75" customFormat="1" ht="250.9" customHeight="1" thickBot="1">
      <c r="C18" s="302" t="s">
        <v>1183</v>
      </c>
      <c r="E18" s="74"/>
      <c r="F18" s="74"/>
      <c r="G18" s="74"/>
      <c r="H18" s="307" t="s">
        <v>1442</v>
      </c>
    </row>
    <row r="19" spans="2:8" s="75" customFormat="1" ht="94.9" customHeight="1" thickBot="1">
      <c r="C19" s="308" t="s">
        <v>1184</v>
      </c>
      <c r="D19" s="74"/>
      <c r="E19" s="74"/>
      <c r="F19" s="74"/>
      <c r="G19" s="74"/>
    </row>
    <row r="20" spans="2:8" s="75" customFormat="1" ht="135.6" customHeight="1" thickBot="1">
      <c r="C20" s="307" t="s">
        <v>1185</v>
      </c>
      <c r="G20" s="74"/>
    </row>
    <row r="21" spans="2:8" s="75" customFormat="1" ht="295.5" customHeight="1" thickBot="1">
      <c r="C21" s="302" t="s">
        <v>1325</v>
      </c>
      <c r="G21" s="74"/>
    </row>
    <row r="22" spans="2:8" s="75" customFormat="1" ht="152.44999999999999" customHeight="1" thickBot="1">
      <c r="C22" s="307" t="s">
        <v>1186</v>
      </c>
      <c r="G22" s="74"/>
    </row>
    <row r="23" spans="2:8" s="75" customFormat="1">
      <c r="G23" s="76"/>
    </row>
    <row r="24" spans="2:8" s="68" customFormat="1">
      <c r="G24" s="76"/>
    </row>
    <row r="25" spans="2:8" s="68" customFormat="1">
      <c r="G25" s="76"/>
    </row>
    <row r="26" spans="2:8" s="68" customFormat="1">
      <c r="G26" s="76"/>
    </row>
    <row r="27" spans="2:8" s="68" customFormat="1">
      <c r="G27" s="76"/>
    </row>
    <row r="28" spans="2:8" s="68" customFormat="1">
      <c r="G28" s="76"/>
    </row>
    <row r="29" spans="2:8" s="68" customFormat="1"/>
    <row r="30" spans="2:8" s="68" customFormat="1"/>
    <row r="31" spans="2:8" s="68" customFormat="1"/>
    <row r="32" spans="2:8" s="68" customFormat="1"/>
    <row r="33" spans="2:6" s="68" customFormat="1"/>
    <row r="34" spans="2:6" s="68" customFormat="1"/>
    <row r="35" spans="2:6" s="68" customFormat="1"/>
    <row r="36" spans="2:6" s="68" customFormat="1"/>
    <row r="37" spans="2:6" s="68" customFormat="1"/>
    <row r="38" spans="2:6" s="68" customFormat="1"/>
    <row r="39" spans="2:6" s="68" customFormat="1"/>
    <row r="40" spans="2:6" s="68" customFormat="1">
      <c r="B40" s="67"/>
      <c r="D40" s="67"/>
      <c r="E40" s="67"/>
      <c r="F40" s="67"/>
    </row>
    <row r="41" spans="2:6" s="68" customFormat="1">
      <c r="B41" s="67"/>
      <c r="D41" s="67"/>
      <c r="E41" s="67"/>
      <c r="F41" s="67"/>
    </row>
    <row r="42" spans="2:6" s="68" customFormat="1">
      <c r="B42" s="67"/>
      <c r="D42" s="67"/>
      <c r="E42" s="67"/>
      <c r="F42" s="67"/>
    </row>
    <row r="43" spans="2:6" s="68" customFormat="1">
      <c r="B43" s="67"/>
      <c r="D43" s="67"/>
      <c r="E43" s="67"/>
      <c r="F43" s="67"/>
    </row>
  </sheetData>
  <mergeCells count="1">
    <mergeCell ref="B3:H3"/>
  </mergeCells>
  <pageMargins left="0.70866141732283472" right="0.70866141732283472" top="0.74803149606299213" bottom="0.74803149606299213" header="0.31496062992125984" footer="0.31496062992125984"/>
  <pageSetup paperSize="9" scale="26"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V38"/>
  <sheetViews>
    <sheetView showGridLines="0" view="pageBreakPreview" zoomScale="70" zoomScaleNormal="70" zoomScaleSheetLayoutView="70" workbookViewId="0">
      <selection activeCell="B1" sqref="B1"/>
    </sheetView>
  </sheetViews>
  <sheetFormatPr defaultColWidth="8.85546875" defaultRowHeight="15" customHeight="1"/>
  <cols>
    <col min="1" max="1" width="4.140625" style="3" customWidth="1"/>
    <col min="2" max="2" width="15.5703125" style="3" customWidth="1"/>
    <col min="3" max="3" width="31.85546875" style="40" customWidth="1"/>
    <col min="4" max="4" width="18.85546875" style="44" customWidth="1"/>
    <col min="5" max="5" width="66.140625" style="3" customWidth="1"/>
    <col min="6" max="6" width="34.85546875" style="271" bestFit="1" customWidth="1"/>
    <col min="7" max="16384" width="8.85546875" style="3"/>
  </cols>
  <sheetData>
    <row r="1" spans="1:22" ht="15.75">
      <c r="B1" s="330" t="s">
        <v>1533</v>
      </c>
    </row>
    <row r="3" spans="1:22" s="2" customFormat="1" ht="18" customHeight="1">
      <c r="A3" s="39"/>
      <c r="B3" s="340" t="s">
        <v>621</v>
      </c>
      <c r="C3" s="341"/>
      <c r="D3" s="341"/>
      <c r="E3" s="341"/>
      <c r="F3" s="341"/>
      <c r="G3" s="38"/>
      <c r="H3" s="38"/>
      <c r="I3" s="38"/>
      <c r="J3" s="38"/>
      <c r="K3" s="38"/>
      <c r="L3" s="38"/>
      <c r="M3" s="38"/>
      <c r="N3" s="38"/>
      <c r="O3" s="38"/>
      <c r="P3" s="38"/>
      <c r="Q3" s="38"/>
      <c r="R3" s="38"/>
      <c r="S3" s="38"/>
      <c r="T3" s="38"/>
      <c r="U3" s="38"/>
      <c r="V3" s="38"/>
    </row>
    <row r="4" spans="1:22" s="39" customFormat="1" ht="15" customHeight="1">
      <c r="B4" s="38"/>
      <c r="D4" s="42"/>
      <c r="E4" s="38"/>
      <c r="F4" s="268"/>
      <c r="G4" s="38"/>
      <c r="H4" s="38"/>
      <c r="I4" s="38"/>
      <c r="J4" s="38"/>
      <c r="K4" s="38"/>
      <c r="L4" s="38"/>
      <c r="M4" s="38"/>
      <c r="N4" s="38"/>
      <c r="O4" s="38"/>
      <c r="P4" s="38"/>
      <c r="Q4" s="38"/>
      <c r="R4" s="38"/>
      <c r="S4" s="38"/>
      <c r="T4" s="38"/>
      <c r="U4" s="38"/>
      <c r="V4" s="38"/>
    </row>
    <row r="5" spans="1:22" s="39" customFormat="1" ht="15" customHeight="1">
      <c r="A5" s="41"/>
      <c r="B5" s="346" t="s">
        <v>75</v>
      </c>
      <c r="C5" s="347"/>
      <c r="D5" s="42"/>
      <c r="E5" s="38"/>
      <c r="F5" s="268"/>
      <c r="G5" s="38"/>
      <c r="H5" s="38"/>
      <c r="I5" s="38"/>
      <c r="J5" s="38"/>
      <c r="K5" s="38"/>
      <c r="L5" s="38"/>
      <c r="M5" s="38"/>
      <c r="N5" s="38"/>
      <c r="O5" s="38"/>
      <c r="P5" s="38"/>
      <c r="Q5" s="38"/>
      <c r="R5" s="38"/>
      <c r="S5" s="38"/>
      <c r="T5" s="38"/>
      <c r="U5" s="38"/>
      <c r="V5" s="38"/>
    </row>
    <row r="6" spans="1:22" s="39" customFormat="1" ht="15" customHeight="1">
      <c r="A6" s="41"/>
      <c r="B6" s="348" t="s">
        <v>74</v>
      </c>
      <c r="C6" s="349"/>
      <c r="D6" s="42"/>
      <c r="E6" s="38"/>
      <c r="F6" s="268"/>
      <c r="G6" s="38"/>
      <c r="H6" s="38"/>
      <c r="I6" s="38"/>
      <c r="J6" s="38"/>
      <c r="K6" s="38"/>
      <c r="L6" s="38"/>
      <c r="M6" s="38"/>
      <c r="N6" s="38"/>
      <c r="O6" s="38"/>
      <c r="P6" s="38"/>
      <c r="Q6" s="38"/>
      <c r="R6" s="38"/>
      <c r="S6" s="38"/>
      <c r="T6" s="38"/>
      <c r="U6" s="38"/>
      <c r="V6" s="38"/>
    </row>
    <row r="7" spans="1:22" s="39" customFormat="1" ht="15" customHeight="1">
      <c r="A7" s="41"/>
      <c r="B7" s="350" t="s">
        <v>1316</v>
      </c>
      <c r="C7" s="351"/>
      <c r="D7" s="42"/>
      <c r="E7" s="38"/>
      <c r="F7" s="268"/>
      <c r="G7" s="38"/>
      <c r="H7" s="38"/>
      <c r="I7" s="38"/>
      <c r="J7" s="38"/>
      <c r="K7" s="38"/>
      <c r="L7" s="38"/>
      <c r="M7" s="38"/>
      <c r="N7" s="38"/>
      <c r="O7" s="38"/>
      <c r="P7" s="38"/>
      <c r="Q7" s="38"/>
      <c r="R7" s="38"/>
      <c r="S7" s="38"/>
      <c r="T7" s="38"/>
      <c r="U7" s="38"/>
      <c r="V7" s="38"/>
    </row>
    <row r="8" spans="1:22" s="39" customFormat="1" ht="15" customHeight="1">
      <c r="B8" s="38"/>
      <c r="C8" s="38"/>
      <c r="D8" s="43"/>
      <c r="E8" s="38"/>
      <c r="F8" s="269"/>
      <c r="G8" s="38"/>
      <c r="H8" s="38"/>
      <c r="I8" s="38"/>
      <c r="J8" s="38"/>
      <c r="K8" s="38"/>
      <c r="L8" s="38"/>
      <c r="M8" s="38"/>
      <c r="N8" s="38"/>
      <c r="O8" s="38"/>
      <c r="P8" s="38"/>
      <c r="Q8" s="38"/>
      <c r="R8" s="38"/>
      <c r="S8" s="38"/>
      <c r="T8" s="38"/>
      <c r="U8" s="38"/>
      <c r="V8" s="38"/>
    </row>
    <row r="10" spans="1:22" ht="15" customHeight="1">
      <c r="B10" s="260" t="s">
        <v>0</v>
      </c>
      <c r="C10" s="260" t="s">
        <v>76</v>
      </c>
      <c r="D10" s="260" t="s">
        <v>1059</v>
      </c>
      <c r="E10" s="263" t="s">
        <v>86</v>
      </c>
      <c r="F10" s="263" t="s">
        <v>1060</v>
      </c>
    </row>
    <row r="11" spans="1:22" ht="15.75">
      <c r="B11" s="256"/>
      <c r="C11" s="256"/>
      <c r="D11" s="256"/>
      <c r="E11" s="264"/>
      <c r="F11" s="270"/>
    </row>
    <row r="12" spans="1:22" ht="15.75">
      <c r="B12" s="345" t="s">
        <v>1</v>
      </c>
      <c r="C12" s="342" t="s">
        <v>5</v>
      </c>
      <c r="D12" s="258" t="s">
        <v>1062</v>
      </c>
      <c r="E12" s="320" t="s">
        <v>1161</v>
      </c>
      <c r="F12" s="320" t="s">
        <v>8</v>
      </c>
    </row>
    <row r="13" spans="1:22" ht="15.75">
      <c r="B13" s="345"/>
      <c r="C13" s="342"/>
      <c r="D13" s="258" t="s">
        <v>1062</v>
      </c>
      <c r="E13" s="300" t="s">
        <v>1162</v>
      </c>
      <c r="F13" s="275" t="s">
        <v>8</v>
      </c>
    </row>
    <row r="14" spans="1:22" ht="15.75">
      <c r="B14" s="345"/>
      <c r="C14" s="259" t="s">
        <v>4</v>
      </c>
      <c r="D14" s="258" t="s">
        <v>1061</v>
      </c>
      <c r="E14" s="320" t="s">
        <v>1317</v>
      </c>
      <c r="F14" s="320" t="s">
        <v>7</v>
      </c>
    </row>
    <row r="15" spans="1:22" ht="15.75">
      <c r="B15" s="345"/>
      <c r="C15" s="342" t="s">
        <v>14</v>
      </c>
      <c r="D15" s="258" t="s">
        <v>1061</v>
      </c>
      <c r="E15" s="320" t="s">
        <v>1163</v>
      </c>
      <c r="F15" s="320" t="s">
        <v>132</v>
      </c>
    </row>
    <row r="16" spans="1:22" ht="15.75">
      <c r="B16" s="345"/>
      <c r="C16" s="342"/>
      <c r="D16" s="258" t="s">
        <v>1062</v>
      </c>
      <c r="E16" s="300" t="s">
        <v>1164</v>
      </c>
      <c r="F16" s="275" t="s">
        <v>132</v>
      </c>
    </row>
    <row r="17" spans="2:6" ht="15.75">
      <c r="B17" s="345"/>
      <c r="C17" s="342"/>
      <c r="D17" s="258" t="s">
        <v>1061</v>
      </c>
      <c r="E17" s="320" t="s">
        <v>1165</v>
      </c>
      <c r="F17" s="320" t="s">
        <v>136</v>
      </c>
    </row>
    <row r="18" spans="2:6" ht="15.75">
      <c r="B18" s="257"/>
      <c r="C18" s="256"/>
      <c r="D18" s="256"/>
      <c r="E18" s="265"/>
      <c r="F18" s="270"/>
    </row>
    <row r="19" spans="2:6" ht="15.75">
      <c r="B19" s="345" t="s">
        <v>2</v>
      </c>
      <c r="C19" s="342" t="s">
        <v>4</v>
      </c>
      <c r="D19" s="258" t="s">
        <v>1061</v>
      </c>
      <c r="E19" s="320" t="s">
        <v>1166</v>
      </c>
      <c r="F19" s="320" t="s">
        <v>118</v>
      </c>
    </row>
    <row r="20" spans="2:6" ht="15" customHeight="1">
      <c r="B20" s="345"/>
      <c r="C20" s="342"/>
      <c r="D20" s="258" t="s">
        <v>1062</v>
      </c>
      <c r="E20" s="300" t="s">
        <v>1167</v>
      </c>
      <c r="F20" s="275" t="s">
        <v>118</v>
      </c>
    </row>
    <row r="21" spans="2:6" ht="15" customHeight="1">
      <c r="B21" s="345"/>
      <c r="C21" s="352" t="s">
        <v>6</v>
      </c>
      <c r="D21" s="258" t="s">
        <v>1061</v>
      </c>
      <c r="E21" s="320" t="s">
        <v>1518</v>
      </c>
      <c r="F21" s="320" t="s">
        <v>101</v>
      </c>
    </row>
    <row r="22" spans="2:6" ht="15" customHeight="1">
      <c r="B22" s="345"/>
      <c r="C22" s="357"/>
      <c r="D22" s="258" t="s">
        <v>1062</v>
      </c>
      <c r="E22" s="300" t="s">
        <v>1168</v>
      </c>
      <c r="F22" s="275" t="s">
        <v>101</v>
      </c>
    </row>
    <row r="23" spans="2:6" ht="15" customHeight="1">
      <c r="B23" s="345"/>
      <c r="C23" s="357"/>
      <c r="D23" s="258" t="s">
        <v>1062</v>
      </c>
      <c r="E23" s="300" t="s">
        <v>1169</v>
      </c>
      <c r="F23" s="275" t="s">
        <v>101</v>
      </c>
    </row>
    <row r="24" spans="2:6" ht="15" customHeight="1">
      <c r="B24" s="345"/>
      <c r="C24" s="342" t="s">
        <v>11</v>
      </c>
      <c r="D24" s="258" t="s">
        <v>1061</v>
      </c>
      <c r="E24" s="320" t="s">
        <v>1504</v>
      </c>
      <c r="F24" s="320" t="s">
        <v>152</v>
      </c>
    </row>
    <row r="25" spans="2:6" ht="15" customHeight="1">
      <c r="B25" s="345"/>
      <c r="C25" s="342"/>
      <c r="D25" s="258" t="s">
        <v>1062</v>
      </c>
      <c r="E25" s="298" t="s">
        <v>1505</v>
      </c>
      <c r="F25" s="275" t="s">
        <v>152</v>
      </c>
    </row>
    <row r="26" spans="2:6" ht="15" customHeight="1">
      <c r="B26" s="345"/>
      <c r="C26" s="342"/>
      <c r="D26" s="258" t="s">
        <v>1061</v>
      </c>
      <c r="E26" s="298" t="s">
        <v>1506</v>
      </c>
      <c r="F26" s="275" t="s">
        <v>152</v>
      </c>
    </row>
    <row r="27" spans="2:6" ht="15" customHeight="1">
      <c r="B27" s="345"/>
      <c r="C27" s="342" t="s">
        <v>12</v>
      </c>
      <c r="D27" s="258" t="s">
        <v>1061</v>
      </c>
      <c r="E27" s="320" t="s">
        <v>1507</v>
      </c>
      <c r="F27" s="320" t="s">
        <v>188</v>
      </c>
    </row>
    <row r="28" spans="2:6" ht="15" customHeight="1">
      <c r="B28" s="345"/>
      <c r="C28" s="342"/>
      <c r="D28" s="258" t="s">
        <v>1061</v>
      </c>
      <c r="E28" s="298" t="s">
        <v>1508</v>
      </c>
      <c r="F28" s="275" t="s">
        <v>188</v>
      </c>
    </row>
    <row r="29" spans="2:6" ht="15" customHeight="1">
      <c r="B29" s="257"/>
      <c r="C29" s="256"/>
      <c r="D29" s="256"/>
      <c r="E29" s="265"/>
      <c r="F29" s="270"/>
    </row>
    <row r="30" spans="2:6" ht="15" customHeight="1">
      <c r="B30" s="343" t="s">
        <v>13</v>
      </c>
      <c r="C30" s="261" t="s">
        <v>4</v>
      </c>
      <c r="D30" s="258" t="s">
        <v>1061</v>
      </c>
      <c r="E30" s="301" t="s">
        <v>1509</v>
      </c>
      <c r="F30" s="276" t="s">
        <v>1081</v>
      </c>
    </row>
    <row r="31" spans="2:6" ht="15" customHeight="1">
      <c r="B31" s="344"/>
      <c r="C31" s="352" t="s">
        <v>6</v>
      </c>
      <c r="D31" s="258" t="s">
        <v>1061</v>
      </c>
      <c r="E31" s="301" t="s">
        <v>1510</v>
      </c>
      <c r="F31" s="276" t="s">
        <v>1315</v>
      </c>
    </row>
    <row r="32" spans="2:6" ht="15" customHeight="1">
      <c r="B32" s="257"/>
      <c r="C32" s="357"/>
      <c r="D32" s="256"/>
      <c r="E32" s="266"/>
      <c r="F32" s="270"/>
    </row>
    <row r="33" spans="2:6" ht="15" customHeight="1">
      <c r="B33" s="354" t="s">
        <v>3</v>
      </c>
      <c r="C33" s="357"/>
      <c r="D33" s="258" t="s">
        <v>1061</v>
      </c>
      <c r="E33" s="321" t="s">
        <v>1511</v>
      </c>
      <c r="F33" s="322" t="s">
        <v>1081</v>
      </c>
    </row>
    <row r="34" spans="2:6" ht="15" customHeight="1">
      <c r="B34" s="355"/>
      <c r="C34" s="342" t="s">
        <v>1171</v>
      </c>
      <c r="D34" s="258" t="s">
        <v>1061</v>
      </c>
      <c r="E34" s="299" t="s">
        <v>1512</v>
      </c>
      <c r="F34" s="277" t="s">
        <v>1081</v>
      </c>
    </row>
    <row r="35" spans="2:6" ht="15" customHeight="1">
      <c r="B35" s="355"/>
      <c r="C35" s="342"/>
      <c r="D35" s="258" t="s">
        <v>1062</v>
      </c>
      <c r="E35" s="301" t="s">
        <v>1513</v>
      </c>
      <c r="F35" s="276" t="s">
        <v>1081</v>
      </c>
    </row>
    <row r="36" spans="2:6" ht="15" customHeight="1">
      <c r="B36" s="355"/>
      <c r="C36" s="352" t="s">
        <v>1517</v>
      </c>
      <c r="D36" s="258" t="s">
        <v>1061</v>
      </c>
      <c r="E36" s="301" t="s">
        <v>1514</v>
      </c>
      <c r="F36" s="276" t="s">
        <v>1315</v>
      </c>
    </row>
    <row r="37" spans="2:6" ht="15" customHeight="1">
      <c r="B37" s="355"/>
      <c r="C37" s="353"/>
      <c r="D37" s="258" t="s">
        <v>1061</v>
      </c>
      <c r="E37" s="322" t="s">
        <v>1515</v>
      </c>
      <c r="F37" s="322" t="s">
        <v>1315</v>
      </c>
    </row>
    <row r="38" spans="2:6" ht="15" customHeight="1">
      <c r="B38" s="356"/>
      <c r="C38" s="272" t="s">
        <v>1170</v>
      </c>
      <c r="D38" s="258" t="s">
        <v>1061</v>
      </c>
      <c r="E38" s="299" t="s">
        <v>1516</v>
      </c>
      <c r="F38" s="276" t="s">
        <v>1314</v>
      </c>
    </row>
  </sheetData>
  <mergeCells count="17">
    <mergeCell ref="C36:C37"/>
    <mergeCell ref="C34:C35"/>
    <mergeCell ref="B19:B28"/>
    <mergeCell ref="C19:C20"/>
    <mergeCell ref="C24:C26"/>
    <mergeCell ref="B33:B38"/>
    <mergeCell ref="C21:C23"/>
    <mergeCell ref="C31:C33"/>
    <mergeCell ref="B3:F3"/>
    <mergeCell ref="C27:C28"/>
    <mergeCell ref="B30:B31"/>
    <mergeCell ref="B12:B17"/>
    <mergeCell ref="C12:C13"/>
    <mergeCell ref="C15:C17"/>
    <mergeCell ref="B5:C5"/>
    <mergeCell ref="B6:C6"/>
    <mergeCell ref="B7:C7"/>
  </mergeCells>
  <pageMargins left="0.70866141732283472" right="0.70866141732283472" top="0.74803149606299213" bottom="0.74803149606299213" header="0.31496062992125984" footer="0.31496062992125984"/>
  <pageSetup paperSize="9" scale="7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sheetPr>
  <dimension ref="A1:AP405"/>
  <sheetViews>
    <sheetView showGridLines="0" view="pageBreakPreview" topLeftCell="B1" zoomScale="40" zoomScaleNormal="55" zoomScaleSheetLayoutView="40" workbookViewId="0">
      <selection activeCell="B1" sqref="B1"/>
    </sheetView>
  </sheetViews>
  <sheetFormatPr defaultColWidth="0" defaultRowHeight="15" outlineLevelRow="1"/>
  <cols>
    <col min="1" max="1" width="5.85546875" hidden="1" customWidth="1"/>
    <col min="2" max="2" width="25.140625" customWidth="1"/>
    <col min="3" max="3" width="12.85546875" customWidth="1"/>
    <col min="4" max="9" width="47" customWidth="1"/>
    <col min="10" max="10" width="25.140625" customWidth="1"/>
    <col min="11" max="15" width="47" customWidth="1"/>
    <col min="16" max="16" width="25.140625" customWidth="1"/>
    <col min="17" max="17" width="105.7109375" customWidth="1"/>
    <col min="18" max="18" width="47" customWidth="1"/>
    <col min="19" max="19" width="58.28515625" customWidth="1"/>
    <col min="20" max="20" width="47" customWidth="1"/>
    <col min="21" max="21" width="25.140625" customWidth="1"/>
    <col min="22" max="27" width="47" customWidth="1"/>
    <col min="28" max="28" width="25.140625" customWidth="1"/>
    <col min="29" max="32" width="47" customWidth="1"/>
    <col min="33" max="33" width="57.85546875" customWidth="1"/>
    <col min="34" max="34" width="25.140625" customWidth="1"/>
    <col min="35" max="35" width="59.42578125" customWidth="1"/>
    <col min="36" max="37" width="47" customWidth="1"/>
    <col min="38" max="38" width="73.7109375" customWidth="1"/>
    <col min="39" max="39" width="47" customWidth="1"/>
    <col min="40" max="40" width="8.85546875" customWidth="1"/>
    <col min="41" max="41" width="0" style="47" hidden="1" customWidth="1"/>
    <col min="42" max="42" width="0" style="236" hidden="1" customWidth="1"/>
    <col min="43" max="16384" width="8.85546875" style="236" hidden="1"/>
  </cols>
  <sheetData>
    <row r="1" spans="1:41" ht="15" customHeight="1">
      <c r="B1" s="330" t="s">
        <v>1540</v>
      </c>
    </row>
    <row r="3" spans="1:41" s="235" customFormat="1" ht="18.75">
      <c r="A3" s="170"/>
      <c r="B3" s="138" t="s">
        <v>883</v>
      </c>
      <c r="C3" s="138"/>
      <c r="D3" s="138"/>
      <c r="E3" s="138"/>
      <c r="F3" s="138"/>
      <c r="G3" s="138"/>
      <c r="H3" s="138"/>
      <c r="I3" s="138"/>
      <c r="J3" s="138" t="s">
        <v>883</v>
      </c>
      <c r="K3" s="138"/>
      <c r="L3" s="138"/>
      <c r="M3" s="138"/>
      <c r="N3" s="138"/>
      <c r="O3" s="138"/>
      <c r="P3" s="138" t="s">
        <v>883</v>
      </c>
      <c r="Q3" s="138"/>
      <c r="R3" s="138"/>
      <c r="S3" s="138"/>
      <c r="T3" s="138"/>
      <c r="U3" s="138" t="s">
        <v>883</v>
      </c>
      <c r="V3" s="138"/>
      <c r="W3" s="138"/>
      <c r="X3" s="138"/>
      <c r="Y3" s="138"/>
      <c r="Z3" s="138"/>
      <c r="AA3" s="138"/>
      <c r="AB3" s="138" t="s">
        <v>883</v>
      </c>
      <c r="AC3" s="138"/>
      <c r="AD3" s="138"/>
      <c r="AE3" s="137"/>
      <c r="AF3" s="137"/>
      <c r="AG3" s="137"/>
      <c r="AH3" s="138" t="s">
        <v>883</v>
      </c>
      <c r="AI3" s="137"/>
      <c r="AJ3" s="137"/>
      <c r="AK3" s="138"/>
      <c r="AL3" s="137"/>
      <c r="AM3" s="137"/>
      <c r="AO3" s="217"/>
    </row>
    <row r="4" spans="1:41" s="78" customFormat="1" hidden="1" outlineLevel="1">
      <c r="A4" s="170"/>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O4" s="170"/>
    </row>
    <row r="5" spans="1:41" s="78" customFormat="1" hidden="1" outlineLevel="1">
      <c r="A5" s="170"/>
      <c r="B5" s="136" t="s">
        <v>217</v>
      </c>
      <c r="C5" s="185"/>
      <c r="D5" s="136" t="s">
        <v>634</v>
      </c>
      <c r="E5" s="214"/>
      <c r="F5" s="185"/>
      <c r="G5" s="185"/>
      <c r="H5" s="185"/>
      <c r="I5" s="185"/>
      <c r="J5" s="136" t="s">
        <v>217</v>
      </c>
      <c r="K5" s="185"/>
      <c r="L5" s="185"/>
      <c r="M5" s="185"/>
      <c r="N5" s="185"/>
      <c r="O5" s="185"/>
      <c r="P5" s="136" t="s">
        <v>217</v>
      </c>
      <c r="Q5" s="185"/>
      <c r="R5" s="185"/>
      <c r="S5" s="185"/>
      <c r="T5" s="185"/>
      <c r="U5" s="136" t="s">
        <v>217</v>
      </c>
      <c r="V5" s="185"/>
      <c r="W5" s="185"/>
      <c r="X5" s="185"/>
      <c r="Y5" s="185"/>
      <c r="Z5" s="185"/>
      <c r="AA5" s="185"/>
      <c r="AB5" s="136" t="s">
        <v>217</v>
      </c>
      <c r="AC5" s="185"/>
      <c r="AD5" s="185"/>
      <c r="AE5" s="185"/>
      <c r="AF5" s="170"/>
      <c r="AG5" s="185"/>
      <c r="AH5" s="136" t="s">
        <v>217</v>
      </c>
      <c r="AI5" s="170"/>
      <c r="AJ5" s="170"/>
      <c r="AK5" s="170"/>
      <c r="AL5" s="170"/>
      <c r="AM5" s="170"/>
      <c r="AO5" s="170"/>
    </row>
    <row r="6" spans="1:41" s="78" customFormat="1" hidden="1" outlineLevel="1">
      <c r="A6" s="170"/>
      <c r="B6" s="145" t="s">
        <v>219</v>
      </c>
      <c r="C6" s="185"/>
      <c r="D6" s="142" t="s">
        <v>222</v>
      </c>
      <c r="E6" s="214"/>
      <c r="F6" s="185"/>
      <c r="G6" s="185"/>
      <c r="H6" s="185"/>
      <c r="I6" s="185"/>
      <c r="J6" s="145" t="s">
        <v>219</v>
      </c>
      <c r="K6" s="185"/>
      <c r="L6" s="185"/>
      <c r="M6" s="185"/>
      <c r="N6" s="185"/>
      <c r="O6" s="185"/>
      <c r="P6" s="145" t="s">
        <v>219</v>
      </c>
      <c r="Q6" s="185"/>
      <c r="R6" s="185"/>
      <c r="S6" s="185"/>
      <c r="T6" s="185"/>
      <c r="U6" s="145" t="s">
        <v>219</v>
      </c>
      <c r="V6" s="185"/>
      <c r="W6" s="185"/>
      <c r="X6" s="185"/>
      <c r="Y6" s="185"/>
      <c r="Z6" s="185"/>
      <c r="AA6" s="185"/>
      <c r="AB6" s="145" t="s">
        <v>219</v>
      </c>
      <c r="AC6" s="185"/>
      <c r="AD6" s="185"/>
      <c r="AE6" s="185"/>
      <c r="AF6" s="170"/>
      <c r="AG6" s="185"/>
      <c r="AH6" s="145" t="s">
        <v>219</v>
      </c>
      <c r="AI6" s="170"/>
      <c r="AJ6" s="170"/>
      <c r="AK6" s="170"/>
      <c r="AL6" s="170"/>
      <c r="AM6" s="170"/>
      <c r="AO6" s="170"/>
    </row>
    <row r="7" spans="1:41" s="78" customFormat="1" hidden="1" outlineLevel="1">
      <c r="A7" s="170"/>
      <c r="B7" s="146" t="s">
        <v>220</v>
      </c>
      <c r="C7" s="185"/>
      <c r="D7" s="143" t="s">
        <v>223</v>
      </c>
      <c r="E7" s="214"/>
      <c r="F7" s="185"/>
      <c r="G7" s="185"/>
      <c r="H7" s="185"/>
      <c r="I7" s="185"/>
      <c r="J7" s="146" t="s">
        <v>220</v>
      </c>
      <c r="K7" s="185"/>
      <c r="L7" s="185"/>
      <c r="M7" s="185"/>
      <c r="N7" s="185"/>
      <c r="O7" s="185"/>
      <c r="P7" s="146" t="s">
        <v>220</v>
      </c>
      <c r="Q7" s="185"/>
      <c r="R7" s="185"/>
      <c r="S7" s="185"/>
      <c r="T7" s="185"/>
      <c r="U7" s="146" t="s">
        <v>220</v>
      </c>
      <c r="V7" s="185"/>
      <c r="W7" s="185"/>
      <c r="X7" s="185"/>
      <c r="Y7" s="185"/>
      <c r="Z7" s="185"/>
      <c r="AA7" s="185"/>
      <c r="AB7" s="146" t="s">
        <v>220</v>
      </c>
      <c r="AC7" s="185"/>
      <c r="AD7" s="185"/>
      <c r="AE7" s="185"/>
      <c r="AF7" s="170"/>
      <c r="AG7" s="185"/>
      <c r="AH7" s="146" t="s">
        <v>220</v>
      </c>
      <c r="AI7" s="170"/>
      <c r="AJ7" s="170"/>
      <c r="AK7" s="170"/>
      <c r="AL7" s="170"/>
      <c r="AM7" s="170"/>
      <c r="AO7" s="170"/>
    </row>
    <row r="8" spans="1:41" s="78" customFormat="1" hidden="1" outlineLevel="1">
      <c r="A8" s="170"/>
      <c r="B8" s="147" t="s">
        <v>221</v>
      </c>
      <c r="C8" s="185"/>
      <c r="D8" s="149" t="s">
        <v>629</v>
      </c>
      <c r="E8" s="214"/>
      <c r="F8" s="185"/>
      <c r="G8" s="185"/>
      <c r="H8" s="185"/>
      <c r="I8" s="185"/>
      <c r="J8" s="147" t="s">
        <v>221</v>
      </c>
      <c r="K8" s="185"/>
      <c r="L8" s="185"/>
      <c r="M8" s="185"/>
      <c r="N8" s="185"/>
      <c r="O8" s="185"/>
      <c r="P8" s="147" t="s">
        <v>221</v>
      </c>
      <c r="Q8" s="185"/>
      <c r="R8" s="185"/>
      <c r="S8" s="185"/>
      <c r="T8" s="185"/>
      <c r="U8" s="147" t="s">
        <v>221</v>
      </c>
      <c r="V8" s="185"/>
      <c r="W8" s="185"/>
      <c r="X8" s="185"/>
      <c r="Y8" s="185"/>
      <c r="Z8" s="185"/>
      <c r="AA8" s="185"/>
      <c r="AB8" s="147" t="s">
        <v>221</v>
      </c>
      <c r="AC8" s="185"/>
      <c r="AD8" s="185"/>
      <c r="AE8" s="185"/>
      <c r="AF8" s="170"/>
      <c r="AG8" s="185"/>
      <c r="AH8" s="147" t="s">
        <v>221</v>
      </c>
      <c r="AI8" s="170"/>
      <c r="AJ8" s="170"/>
      <c r="AK8" s="170"/>
      <c r="AL8" s="170"/>
      <c r="AM8" s="170"/>
      <c r="AO8" s="170"/>
    </row>
    <row r="9" spans="1:41" s="78" customFormat="1" hidden="1" outlineLevel="1">
      <c r="A9" s="170"/>
      <c r="B9" s="185"/>
      <c r="C9" s="185"/>
      <c r="D9" s="144" t="s">
        <v>224</v>
      </c>
      <c r="E9" s="214"/>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70"/>
      <c r="AG9" s="185"/>
      <c r="AH9" s="185"/>
      <c r="AI9" s="170"/>
      <c r="AJ9" s="170"/>
      <c r="AK9" s="170"/>
      <c r="AL9" s="170"/>
      <c r="AM9" s="170"/>
      <c r="AO9" s="170"/>
    </row>
    <row r="10" spans="1:41" s="78" customFormat="1" hidden="1" outlineLevel="1">
      <c r="A10" s="170"/>
      <c r="B10" s="185"/>
      <c r="C10" s="185"/>
      <c r="E10" s="214"/>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70"/>
      <c r="AG10" s="185"/>
      <c r="AH10" s="185"/>
      <c r="AI10" s="170"/>
      <c r="AJ10" s="170"/>
      <c r="AK10" s="170"/>
      <c r="AL10" s="170"/>
      <c r="AM10" s="170"/>
      <c r="AO10" s="170"/>
    </row>
    <row r="11" spans="1:41" s="78" customFormat="1" hidden="1" outlineLevel="1">
      <c r="A11" s="170"/>
      <c r="B11" s="185"/>
      <c r="C11" s="185"/>
      <c r="D11" s="185"/>
      <c r="E11" s="214"/>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70"/>
      <c r="AG11" s="185"/>
      <c r="AH11" s="185"/>
      <c r="AI11" s="170"/>
      <c r="AJ11" s="170"/>
      <c r="AK11" s="170"/>
      <c r="AL11" s="170"/>
      <c r="AM11" s="170"/>
      <c r="AO11" s="170"/>
    </row>
    <row r="12" spans="1:41" s="78" customFormat="1" collapsed="1">
      <c r="A12" s="170"/>
      <c r="B12" s="173" t="s">
        <v>0</v>
      </c>
      <c r="C12" s="173"/>
      <c r="D12" s="174" t="s">
        <v>884</v>
      </c>
      <c r="E12" s="175"/>
      <c r="F12" s="174"/>
      <c r="G12" s="174"/>
      <c r="H12" s="174"/>
      <c r="I12" s="174"/>
      <c r="J12" s="173" t="s">
        <v>0</v>
      </c>
      <c r="K12" s="175"/>
      <c r="L12" s="174"/>
      <c r="M12" s="174"/>
      <c r="N12" s="174" t="s">
        <v>885</v>
      </c>
      <c r="O12" s="174"/>
      <c r="P12" s="173" t="s">
        <v>0</v>
      </c>
      <c r="Q12" s="174"/>
      <c r="R12" s="174"/>
      <c r="S12" s="174"/>
      <c r="T12" s="176" t="s">
        <v>886</v>
      </c>
      <c r="U12" s="173" t="s">
        <v>0</v>
      </c>
      <c r="V12" s="176"/>
      <c r="W12" s="176"/>
      <c r="X12" s="176"/>
      <c r="Y12" s="176"/>
      <c r="Z12" s="176"/>
      <c r="AA12" s="176"/>
      <c r="AB12" s="173" t="s">
        <v>0</v>
      </c>
      <c r="AC12" s="176"/>
      <c r="AD12" s="176"/>
      <c r="AE12" s="176" t="s">
        <v>887</v>
      </c>
      <c r="AF12" s="176"/>
      <c r="AG12" s="176"/>
      <c r="AH12" s="173" t="s">
        <v>0</v>
      </c>
      <c r="AI12" s="176"/>
      <c r="AJ12" s="176"/>
      <c r="AK12" s="176" t="s">
        <v>888</v>
      </c>
      <c r="AL12" s="176"/>
      <c r="AM12" s="176"/>
      <c r="AO12" s="170"/>
    </row>
    <row r="13" spans="1:41" s="78" customFormat="1">
      <c r="A13" s="170"/>
      <c r="B13" s="177" t="s">
        <v>232</v>
      </c>
      <c r="C13" s="177"/>
      <c r="D13" s="177">
        <v>1</v>
      </c>
      <c r="E13" s="85">
        <v>2</v>
      </c>
      <c r="F13" s="177">
        <v>3</v>
      </c>
      <c r="G13" s="177">
        <v>4</v>
      </c>
      <c r="H13" s="177">
        <v>5</v>
      </c>
      <c r="I13" s="177">
        <v>6</v>
      </c>
      <c r="J13" s="177" t="s">
        <v>232</v>
      </c>
      <c r="K13" s="85">
        <v>7</v>
      </c>
      <c r="L13" s="177">
        <v>8</v>
      </c>
      <c r="M13" s="177">
        <v>9</v>
      </c>
      <c r="N13" s="177">
        <v>10</v>
      </c>
      <c r="O13" s="177">
        <v>11</v>
      </c>
      <c r="P13" s="177" t="s">
        <v>232</v>
      </c>
      <c r="Q13" s="177">
        <v>12</v>
      </c>
      <c r="R13" s="177">
        <v>13</v>
      </c>
      <c r="S13" s="177">
        <v>14</v>
      </c>
      <c r="T13" s="177">
        <v>15</v>
      </c>
      <c r="U13" s="177" t="s">
        <v>232</v>
      </c>
      <c r="V13" s="177">
        <v>16</v>
      </c>
      <c r="W13" s="177">
        <v>17</v>
      </c>
      <c r="X13" s="177">
        <v>18</v>
      </c>
      <c r="Y13" s="177">
        <v>19</v>
      </c>
      <c r="Z13" s="177">
        <v>20</v>
      </c>
      <c r="AA13" s="177">
        <v>21</v>
      </c>
      <c r="AB13" s="177" t="s">
        <v>232</v>
      </c>
      <c r="AC13" s="177">
        <v>22</v>
      </c>
      <c r="AD13" s="177">
        <v>23</v>
      </c>
      <c r="AE13" s="177">
        <v>24</v>
      </c>
      <c r="AF13" s="177">
        <v>25</v>
      </c>
      <c r="AG13" s="177">
        <v>26</v>
      </c>
      <c r="AH13" s="177" t="s">
        <v>232</v>
      </c>
      <c r="AI13" s="177">
        <v>27</v>
      </c>
      <c r="AJ13" s="177">
        <v>28</v>
      </c>
      <c r="AK13" s="177">
        <v>29</v>
      </c>
      <c r="AL13" s="177">
        <v>30</v>
      </c>
      <c r="AM13" s="177">
        <v>31</v>
      </c>
      <c r="AO13" s="219"/>
    </row>
    <row r="14" spans="1:41" s="78" customFormat="1" ht="16.149999999999999" customHeight="1">
      <c r="A14" s="170"/>
      <c r="B14" s="177" t="s">
        <v>233</v>
      </c>
      <c r="C14" s="177"/>
      <c r="D14" s="177" t="s">
        <v>889</v>
      </c>
      <c r="E14" s="85" t="s">
        <v>890</v>
      </c>
      <c r="F14" s="177" t="s">
        <v>891</v>
      </c>
      <c r="G14" s="177" t="s">
        <v>892</v>
      </c>
      <c r="H14" s="177" t="s">
        <v>893</v>
      </c>
      <c r="I14" s="177" t="s">
        <v>894</v>
      </c>
      <c r="J14" s="177" t="s">
        <v>233</v>
      </c>
      <c r="K14" s="85" t="s">
        <v>895</v>
      </c>
      <c r="L14" s="177" t="s">
        <v>897</v>
      </c>
      <c r="M14" s="177" t="s">
        <v>896</v>
      </c>
      <c r="N14" s="177" t="s">
        <v>899</v>
      </c>
      <c r="O14" s="177" t="s">
        <v>900</v>
      </c>
      <c r="P14" s="177" t="s">
        <v>233</v>
      </c>
      <c r="Q14" s="292" t="s">
        <v>1342</v>
      </c>
      <c r="R14" s="177" t="s">
        <v>898</v>
      </c>
      <c r="S14" s="177" t="s">
        <v>1335</v>
      </c>
      <c r="T14" s="177" t="s">
        <v>902</v>
      </c>
      <c r="U14" s="177" t="s">
        <v>233</v>
      </c>
      <c r="V14" s="177" t="s">
        <v>904</v>
      </c>
      <c r="W14" s="177" t="s">
        <v>903</v>
      </c>
      <c r="X14" s="177" t="s">
        <v>1346</v>
      </c>
      <c r="Y14" s="85" t="s">
        <v>908</v>
      </c>
      <c r="Z14" s="85" t="s">
        <v>905</v>
      </c>
      <c r="AA14" s="85" t="s">
        <v>906</v>
      </c>
      <c r="AB14" s="177" t="s">
        <v>233</v>
      </c>
      <c r="AC14" s="85" t="s">
        <v>907</v>
      </c>
      <c r="AD14" s="177" t="s">
        <v>901</v>
      </c>
      <c r="AE14" s="85" t="s">
        <v>910</v>
      </c>
      <c r="AF14" s="85" t="s">
        <v>912</v>
      </c>
      <c r="AG14" s="85" t="s">
        <v>909</v>
      </c>
      <c r="AH14" s="177" t="s">
        <v>233</v>
      </c>
      <c r="AI14" s="85" t="s">
        <v>913</v>
      </c>
      <c r="AJ14" s="85" t="s">
        <v>911</v>
      </c>
      <c r="AK14" s="85" t="s">
        <v>916</v>
      </c>
      <c r="AL14" s="292" t="s">
        <v>914</v>
      </c>
      <c r="AM14" s="85" t="s">
        <v>915</v>
      </c>
      <c r="AO14" s="219"/>
    </row>
    <row r="15" spans="1:41" s="78" customFormat="1" ht="397.9" customHeight="1">
      <c r="A15" s="178"/>
      <c r="B15" s="179" t="s">
        <v>686</v>
      </c>
      <c r="C15" s="180"/>
      <c r="D15" s="180" t="s">
        <v>917</v>
      </c>
      <c r="E15" s="90" t="s">
        <v>918</v>
      </c>
      <c r="F15" s="180" t="s">
        <v>919</v>
      </c>
      <c r="G15" s="180" t="s">
        <v>920</v>
      </c>
      <c r="H15" s="180" t="s">
        <v>921</v>
      </c>
      <c r="I15" s="180" t="s">
        <v>922</v>
      </c>
      <c r="J15" s="179" t="s">
        <v>686</v>
      </c>
      <c r="K15" s="90" t="s">
        <v>923</v>
      </c>
      <c r="L15" s="180" t="s">
        <v>924</v>
      </c>
      <c r="M15" s="180" t="s">
        <v>1345</v>
      </c>
      <c r="N15" s="180" t="s">
        <v>926</v>
      </c>
      <c r="O15" s="180" t="s">
        <v>927</v>
      </c>
      <c r="P15" s="179" t="s">
        <v>686</v>
      </c>
      <c r="Q15" s="208" t="s">
        <v>1522</v>
      </c>
      <c r="R15" s="180" t="s">
        <v>925</v>
      </c>
      <c r="S15" s="90" t="s">
        <v>1336</v>
      </c>
      <c r="T15" s="180" t="s">
        <v>929</v>
      </c>
      <c r="U15" s="179" t="s">
        <v>686</v>
      </c>
      <c r="V15" s="180" t="s">
        <v>931</v>
      </c>
      <c r="W15" s="180" t="s">
        <v>930</v>
      </c>
      <c r="X15" s="208" t="s">
        <v>1363</v>
      </c>
      <c r="Y15" s="90" t="s">
        <v>934</v>
      </c>
      <c r="Z15" s="180" t="s">
        <v>932</v>
      </c>
      <c r="AA15" s="90" t="s">
        <v>933</v>
      </c>
      <c r="AB15" s="179" t="s">
        <v>686</v>
      </c>
      <c r="AC15" s="90" t="s">
        <v>1102</v>
      </c>
      <c r="AD15" s="180" t="s">
        <v>928</v>
      </c>
      <c r="AE15" s="90" t="s">
        <v>936</v>
      </c>
      <c r="AF15" s="90" t="s">
        <v>938</v>
      </c>
      <c r="AG15" s="90" t="s">
        <v>935</v>
      </c>
      <c r="AH15" s="179" t="s">
        <v>686</v>
      </c>
      <c r="AI15" s="90" t="s">
        <v>1292</v>
      </c>
      <c r="AJ15" s="90" t="s">
        <v>937</v>
      </c>
      <c r="AK15" s="90" t="s">
        <v>1293</v>
      </c>
      <c r="AL15" s="90" t="s">
        <v>1519</v>
      </c>
      <c r="AM15" s="90" t="s">
        <v>1291</v>
      </c>
      <c r="AO15" s="219"/>
    </row>
    <row r="16" spans="1:41">
      <c r="A16" s="47"/>
      <c r="B16" s="47"/>
      <c r="C16" s="47"/>
      <c r="D16" s="47"/>
      <c r="E16" s="47"/>
      <c r="F16" s="47"/>
      <c r="G16" s="47"/>
      <c r="H16" s="47"/>
      <c r="I16" s="47"/>
      <c r="J16" s="47"/>
      <c r="K16" s="47"/>
      <c r="L16" s="47"/>
      <c r="M16" s="47"/>
      <c r="N16" s="47"/>
      <c r="O16" s="47"/>
      <c r="P16" s="47"/>
      <c r="Q16" s="48"/>
      <c r="R16" s="47"/>
      <c r="S16" s="47"/>
      <c r="T16" s="47"/>
      <c r="U16" s="47"/>
      <c r="V16" s="47"/>
      <c r="W16" s="47"/>
      <c r="X16" s="236"/>
      <c r="Y16" s="47"/>
      <c r="Z16" s="47"/>
      <c r="AA16" s="47"/>
      <c r="AB16" s="47"/>
      <c r="AC16" s="47"/>
      <c r="AD16" s="47"/>
      <c r="AE16" s="47"/>
      <c r="AF16" s="47"/>
      <c r="AG16" s="47"/>
      <c r="AH16" s="47"/>
      <c r="AI16" s="47"/>
      <c r="AJ16" s="47"/>
      <c r="AK16" s="47"/>
      <c r="AL16" s="47"/>
      <c r="AM16" s="47"/>
    </row>
    <row r="17" spans="1:41" s="77" customFormat="1" ht="28.9" customHeight="1">
      <c r="A17" s="184"/>
      <c r="B17" s="93" t="s">
        <v>939</v>
      </c>
      <c r="C17" s="93"/>
      <c r="D17" s="93" t="s">
        <v>302</v>
      </c>
      <c r="E17" s="93" t="s">
        <v>302</v>
      </c>
      <c r="F17" s="93" t="s">
        <v>940</v>
      </c>
      <c r="G17" s="93" t="s">
        <v>302</v>
      </c>
      <c r="H17" s="93" t="s">
        <v>302</v>
      </c>
      <c r="I17" s="93" t="s">
        <v>302</v>
      </c>
      <c r="J17" s="93" t="s">
        <v>939</v>
      </c>
      <c r="K17" s="93" t="s">
        <v>302</v>
      </c>
      <c r="L17" s="93" t="s">
        <v>302</v>
      </c>
      <c r="M17" s="93" t="s">
        <v>941</v>
      </c>
      <c r="N17" s="93" t="s">
        <v>942</v>
      </c>
      <c r="O17" s="93" t="s">
        <v>943</v>
      </c>
      <c r="P17" s="93" t="s">
        <v>939</v>
      </c>
      <c r="Q17" s="93" t="s">
        <v>303</v>
      </c>
      <c r="R17" s="93" t="s">
        <v>302</v>
      </c>
      <c r="S17" s="93" t="s">
        <v>303</v>
      </c>
      <c r="T17" s="93" t="s">
        <v>302</v>
      </c>
      <c r="U17" s="93" t="s">
        <v>939</v>
      </c>
      <c r="V17" s="93" t="s">
        <v>302</v>
      </c>
      <c r="W17" s="93" t="s">
        <v>302</v>
      </c>
      <c r="X17" s="93" t="s">
        <v>302</v>
      </c>
      <c r="Y17" s="93" t="s">
        <v>945</v>
      </c>
      <c r="Z17" s="93" t="s">
        <v>303</v>
      </c>
      <c r="AA17" s="93" t="s">
        <v>944</v>
      </c>
      <c r="AB17" s="93" t="s">
        <v>939</v>
      </c>
      <c r="AC17" s="93" t="s">
        <v>303</v>
      </c>
      <c r="AD17" s="93" t="s">
        <v>302</v>
      </c>
      <c r="AE17" s="93" t="s">
        <v>946</v>
      </c>
      <c r="AF17" s="93" t="s">
        <v>303</v>
      </c>
      <c r="AG17" s="93" t="s">
        <v>302</v>
      </c>
      <c r="AH17" s="93" t="s">
        <v>939</v>
      </c>
      <c r="AI17" s="93" t="s">
        <v>303</v>
      </c>
      <c r="AJ17" s="93" t="s">
        <v>302</v>
      </c>
      <c r="AK17" s="93" t="s">
        <v>302</v>
      </c>
      <c r="AL17" s="93" t="s">
        <v>302</v>
      </c>
      <c r="AM17" s="93" t="s">
        <v>338</v>
      </c>
      <c r="AO17" s="185"/>
    </row>
    <row r="18" spans="1:41" s="78" customFormat="1" ht="300" customHeight="1">
      <c r="A18" s="170"/>
      <c r="B18" s="93" t="s">
        <v>622</v>
      </c>
      <c r="C18" s="93"/>
      <c r="D18" s="94" t="s">
        <v>1296</v>
      </c>
      <c r="E18" s="94" t="s">
        <v>947</v>
      </c>
      <c r="F18" s="94" t="s">
        <v>948</v>
      </c>
      <c r="G18" s="94" t="s">
        <v>949</v>
      </c>
      <c r="H18" s="94" t="s">
        <v>950</v>
      </c>
      <c r="I18" s="94" t="s">
        <v>951</v>
      </c>
      <c r="J18" s="93" t="s">
        <v>622</v>
      </c>
      <c r="K18" s="94" t="s">
        <v>952</v>
      </c>
      <c r="L18" s="94" t="s">
        <v>954</v>
      </c>
      <c r="M18" s="94" t="s">
        <v>953</v>
      </c>
      <c r="N18" s="94" t="s">
        <v>1426</v>
      </c>
      <c r="O18" s="94" t="s">
        <v>956</v>
      </c>
      <c r="P18" s="93" t="s">
        <v>622</v>
      </c>
      <c r="Q18" s="94" t="s">
        <v>1414</v>
      </c>
      <c r="R18" s="94" t="s">
        <v>955</v>
      </c>
      <c r="S18" s="94" t="s">
        <v>1337</v>
      </c>
      <c r="T18" s="94" t="s">
        <v>958</v>
      </c>
      <c r="U18" s="93" t="s">
        <v>622</v>
      </c>
      <c r="V18" s="94" t="s">
        <v>960</v>
      </c>
      <c r="W18" s="94" t="s">
        <v>959</v>
      </c>
      <c r="X18" s="94" t="s">
        <v>1364</v>
      </c>
      <c r="Y18" s="94" t="s">
        <v>963</v>
      </c>
      <c r="Z18" s="94" t="s">
        <v>961</v>
      </c>
      <c r="AA18" s="94" t="s">
        <v>962</v>
      </c>
      <c r="AB18" s="93" t="s">
        <v>622</v>
      </c>
      <c r="AC18" s="94" t="s">
        <v>1103</v>
      </c>
      <c r="AD18" s="94" t="s">
        <v>957</v>
      </c>
      <c r="AE18" s="94" t="s">
        <v>965</v>
      </c>
      <c r="AF18" s="94"/>
      <c r="AG18" s="94" t="s">
        <v>964</v>
      </c>
      <c r="AH18" s="93" t="s">
        <v>622</v>
      </c>
      <c r="AI18" s="94" t="s">
        <v>967</v>
      </c>
      <c r="AJ18" s="94" t="s">
        <v>966</v>
      </c>
      <c r="AK18" s="94" t="s">
        <v>969</v>
      </c>
      <c r="AL18" s="94" t="s">
        <v>1436</v>
      </c>
      <c r="AM18" s="94" t="s">
        <v>968</v>
      </c>
      <c r="AO18" s="170"/>
    </row>
    <row r="19" spans="1:41">
      <c r="A19" s="47"/>
      <c r="B19" s="47"/>
      <c r="C19" s="47"/>
      <c r="D19" s="47"/>
      <c r="E19" s="47"/>
      <c r="F19" s="47"/>
      <c r="G19" s="47"/>
      <c r="H19" s="47"/>
      <c r="I19" s="47"/>
      <c r="J19" s="47"/>
      <c r="K19" s="47"/>
      <c r="L19" s="47"/>
      <c r="M19" s="47"/>
      <c r="N19" s="47"/>
      <c r="O19" s="47"/>
      <c r="P19" s="47"/>
      <c r="Q19" s="47"/>
      <c r="R19" s="47"/>
      <c r="S19" s="47"/>
      <c r="T19" s="47"/>
      <c r="U19" s="47"/>
      <c r="V19" s="47"/>
      <c r="W19" s="47"/>
      <c r="X19" s="236"/>
      <c r="Y19" s="47"/>
      <c r="Z19" s="47"/>
      <c r="AA19" s="47"/>
      <c r="AB19" s="47"/>
      <c r="AC19" s="47"/>
      <c r="AD19" s="47"/>
      <c r="AE19" s="47"/>
      <c r="AF19" s="47"/>
      <c r="AG19" s="47"/>
      <c r="AH19" s="47"/>
      <c r="AI19" s="47"/>
      <c r="AJ19" s="47"/>
      <c r="AK19" s="47"/>
      <c r="AL19" s="47"/>
      <c r="AM19" s="47"/>
    </row>
    <row r="20" spans="1:41" ht="355.15" customHeight="1">
      <c r="A20" s="47"/>
      <c r="B20" s="98" t="s">
        <v>1434</v>
      </c>
      <c r="C20" s="98"/>
      <c r="D20" s="97" t="s">
        <v>1297</v>
      </c>
      <c r="E20" s="97" t="s">
        <v>970</v>
      </c>
      <c r="F20" s="97" t="s">
        <v>970</v>
      </c>
      <c r="G20" s="97" t="s">
        <v>970</v>
      </c>
      <c r="H20" s="91" t="s">
        <v>971</v>
      </c>
      <c r="I20" s="123" t="s">
        <v>1213</v>
      </c>
      <c r="J20" s="98" t="s">
        <v>1434</v>
      </c>
      <c r="K20" s="85" t="s">
        <v>1214</v>
      </c>
      <c r="L20" s="85" t="s">
        <v>973</v>
      </c>
      <c r="M20" s="112" t="s">
        <v>972</v>
      </c>
      <c r="N20" s="85" t="s">
        <v>1215</v>
      </c>
      <c r="O20" s="112" t="s">
        <v>1216</v>
      </c>
      <c r="P20" s="98" t="s">
        <v>1434</v>
      </c>
      <c r="Q20" s="101" t="s">
        <v>1344</v>
      </c>
      <c r="R20" s="112" t="s">
        <v>1217</v>
      </c>
      <c r="S20" s="85" t="s">
        <v>1338</v>
      </c>
      <c r="T20" s="91" t="s">
        <v>974</v>
      </c>
      <c r="U20" s="98" t="s">
        <v>1434</v>
      </c>
      <c r="V20" s="91" t="s">
        <v>1218</v>
      </c>
      <c r="W20" s="118" t="s">
        <v>1219</v>
      </c>
      <c r="X20" s="118" t="s">
        <v>1219</v>
      </c>
      <c r="Y20" s="91" t="s">
        <v>977</v>
      </c>
      <c r="Z20" s="85" t="s">
        <v>975</v>
      </c>
      <c r="AA20" s="85" t="s">
        <v>976</v>
      </c>
      <c r="AB20" s="98" t="s">
        <v>1434</v>
      </c>
      <c r="AC20" s="112" t="s">
        <v>1220</v>
      </c>
      <c r="AD20" s="85" t="s">
        <v>221</v>
      </c>
      <c r="AE20" s="85" t="s">
        <v>1221</v>
      </c>
      <c r="AF20" s="85" t="s">
        <v>1222</v>
      </c>
      <c r="AG20" s="85" t="s">
        <v>1223</v>
      </c>
      <c r="AH20" s="98" t="s">
        <v>1434</v>
      </c>
      <c r="AI20" s="123" t="s">
        <v>1224</v>
      </c>
      <c r="AJ20" s="85" t="s">
        <v>1225</v>
      </c>
      <c r="AK20" s="123" t="s">
        <v>1226</v>
      </c>
      <c r="AL20" s="291" t="s">
        <v>1416</v>
      </c>
      <c r="AM20" s="101" t="s">
        <v>1227</v>
      </c>
    </row>
    <row r="21" spans="1:41">
      <c r="A21" s="47"/>
      <c r="X21" s="236"/>
    </row>
    <row r="22" spans="1:41" ht="225" hidden="1" outlineLevel="1">
      <c r="A22" s="47"/>
      <c r="B22" s="93" t="s">
        <v>978</v>
      </c>
      <c r="C22" s="93"/>
      <c r="D22" s="93" t="s">
        <v>1295</v>
      </c>
      <c r="E22" s="93" t="s">
        <v>979</v>
      </c>
      <c r="F22" s="93" t="s">
        <v>980</v>
      </c>
      <c r="G22" s="93"/>
      <c r="H22" s="93" t="s">
        <v>1229</v>
      </c>
      <c r="I22" s="93" t="s">
        <v>981</v>
      </c>
      <c r="J22" s="93" t="s">
        <v>978</v>
      </c>
      <c r="K22" s="93"/>
      <c r="L22" s="93"/>
      <c r="M22" s="93" t="s">
        <v>1230</v>
      </c>
      <c r="N22" s="93" t="s">
        <v>982</v>
      </c>
      <c r="O22" s="93" t="s">
        <v>982</v>
      </c>
      <c r="P22" s="93" t="s">
        <v>978</v>
      </c>
      <c r="Q22" s="93" t="s">
        <v>1415</v>
      </c>
      <c r="R22" s="93"/>
      <c r="S22" s="93" t="s">
        <v>1339</v>
      </c>
      <c r="T22" s="93" t="s">
        <v>1341</v>
      </c>
      <c r="U22" s="93" t="s">
        <v>978</v>
      </c>
      <c r="V22" s="93"/>
      <c r="W22" s="93"/>
      <c r="X22" s="93"/>
      <c r="Y22" s="93"/>
      <c r="Z22" s="93"/>
      <c r="AA22" s="93"/>
      <c r="AB22" s="93" t="s">
        <v>978</v>
      </c>
      <c r="AC22" s="93"/>
      <c r="AD22" s="93"/>
      <c r="AE22" s="93" t="s">
        <v>984</v>
      </c>
      <c r="AF22" s="93"/>
      <c r="AG22" s="93" t="s">
        <v>983</v>
      </c>
      <c r="AH22" s="93" t="s">
        <v>978</v>
      </c>
      <c r="AI22" s="93" t="s">
        <v>985</v>
      </c>
      <c r="AJ22" s="93" t="s">
        <v>984</v>
      </c>
      <c r="AK22" s="93" t="s">
        <v>987</v>
      </c>
      <c r="AL22" s="93" t="s">
        <v>1417</v>
      </c>
      <c r="AM22" s="93" t="s">
        <v>986</v>
      </c>
    </row>
    <row r="23" spans="1:41" hidden="1" outlineLevel="1">
      <c r="A23" s="47"/>
      <c r="B23" s="103"/>
      <c r="C23" s="103"/>
      <c r="D23" s="90"/>
      <c r="E23" s="90"/>
      <c r="F23" s="103"/>
      <c r="G23" s="90"/>
      <c r="H23" s="90"/>
      <c r="I23" s="103"/>
      <c r="J23" s="103"/>
      <c r="K23" s="90"/>
      <c r="L23" s="220"/>
      <c r="M23" s="121"/>
      <c r="N23" s="90"/>
      <c r="O23" s="90"/>
      <c r="P23" s="103"/>
      <c r="Q23" s="90"/>
      <c r="R23" s="221"/>
      <c r="S23" s="220"/>
      <c r="T23" s="90"/>
      <c r="U23" s="103"/>
      <c r="V23" s="220"/>
      <c r="W23" s="220"/>
      <c r="X23" s="282"/>
      <c r="Y23" s="220"/>
      <c r="Z23" s="220"/>
      <c r="AA23" s="220"/>
      <c r="AB23" s="103"/>
      <c r="AC23" s="220"/>
      <c r="AD23" s="220"/>
      <c r="AE23" s="222"/>
      <c r="AF23" s="220"/>
      <c r="AG23" s="90"/>
      <c r="AH23" s="103"/>
      <c r="AI23" s="221"/>
      <c r="AJ23" s="222"/>
      <c r="AK23" s="221"/>
      <c r="AL23" s="223"/>
      <c r="AM23" s="90"/>
    </row>
    <row r="24" spans="1:41" ht="120" hidden="1" outlineLevel="1">
      <c r="A24" s="47"/>
      <c r="B24" s="85" t="s">
        <v>988</v>
      </c>
      <c r="C24" s="224" t="s">
        <v>989</v>
      </c>
      <c r="D24" s="225" t="s">
        <v>990</v>
      </c>
      <c r="E24" s="226" t="s">
        <v>991</v>
      </c>
      <c r="F24" s="279" t="s">
        <v>995</v>
      </c>
      <c r="G24" s="226" t="s">
        <v>992</v>
      </c>
      <c r="H24" s="226" t="s">
        <v>993</v>
      </c>
      <c r="I24" s="226" t="s">
        <v>994</v>
      </c>
      <c r="J24" s="85" t="s">
        <v>988</v>
      </c>
      <c r="K24" s="226"/>
      <c r="L24" s="226"/>
      <c r="M24" s="226"/>
      <c r="N24" s="226"/>
      <c r="O24" s="226"/>
      <c r="P24" s="85" t="s">
        <v>988</v>
      </c>
      <c r="Q24" s="226" t="s">
        <v>995</v>
      </c>
      <c r="R24" s="226" t="s">
        <v>338</v>
      </c>
      <c r="S24" s="226" t="s">
        <v>995</v>
      </c>
      <c r="T24" s="226" t="s">
        <v>996</v>
      </c>
      <c r="U24" s="85" t="s">
        <v>988</v>
      </c>
      <c r="V24" s="226"/>
      <c r="W24" s="226"/>
      <c r="X24" s="226"/>
      <c r="Y24" s="226"/>
      <c r="Z24" s="226"/>
      <c r="AA24" s="226"/>
      <c r="AB24" s="85" t="s">
        <v>988</v>
      </c>
      <c r="AC24" s="226"/>
      <c r="AD24" s="226"/>
      <c r="AE24" s="226"/>
      <c r="AF24" s="226"/>
      <c r="AG24" s="226"/>
      <c r="AH24" s="85" t="s">
        <v>988</v>
      </c>
      <c r="AI24" s="226"/>
      <c r="AJ24" s="226"/>
      <c r="AK24" s="226"/>
      <c r="AL24" s="226"/>
      <c r="AM24" s="226"/>
    </row>
    <row r="25" spans="1:41" hidden="1" outlineLevel="1">
      <c r="A25" s="47"/>
      <c r="B25" s="227"/>
      <c r="C25" s="224" t="s">
        <v>997</v>
      </c>
      <c r="D25" s="225" t="s">
        <v>998</v>
      </c>
      <c r="E25" s="226" t="s">
        <v>999</v>
      </c>
      <c r="F25" s="279" t="s">
        <v>995</v>
      </c>
      <c r="G25" s="226" t="s">
        <v>1000</v>
      </c>
      <c r="H25" s="226" t="s">
        <v>1228</v>
      </c>
      <c r="I25" s="226" t="s">
        <v>1001</v>
      </c>
      <c r="J25" s="227"/>
      <c r="K25" s="226"/>
      <c r="L25" s="226"/>
      <c r="M25" s="226"/>
      <c r="N25" s="228"/>
      <c r="O25" s="228"/>
      <c r="P25" s="227"/>
      <c r="Q25" s="226" t="s">
        <v>995</v>
      </c>
      <c r="R25" s="226" t="s">
        <v>338</v>
      </c>
      <c r="S25" s="226" t="s">
        <v>995</v>
      </c>
      <c r="T25" s="226" t="s">
        <v>996</v>
      </c>
      <c r="U25" s="227"/>
      <c r="V25" s="226"/>
      <c r="W25" s="226"/>
      <c r="X25" s="226"/>
      <c r="Y25" s="226"/>
      <c r="Z25" s="226"/>
      <c r="AA25" s="226"/>
      <c r="AB25" s="227"/>
      <c r="AC25" s="226"/>
      <c r="AD25" s="226"/>
      <c r="AE25" s="226"/>
      <c r="AF25" s="226"/>
      <c r="AG25" s="226"/>
      <c r="AH25" s="227"/>
      <c r="AI25" s="226"/>
      <c r="AJ25" s="226"/>
      <c r="AK25" s="226"/>
      <c r="AL25" s="226"/>
      <c r="AM25" s="226"/>
    </row>
    <row r="26" spans="1:41" hidden="1" outlineLevel="1">
      <c r="A26" s="47"/>
      <c r="B26" s="227"/>
      <c r="C26" s="224" t="s">
        <v>1002</v>
      </c>
      <c r="D26" s="226" t="s">
        <v>1003</v>
      </c>
      <c r="E26" s="226" t="s">
        <v>1004</v>
      </c>
      <c r="F26" s="279" t="s">
        <v>995</v>
      </c>
      <c r="G26" s="226" t="s">
        <v>1005</v>
      </c>
      <c r="H26" s="226" t="s">
        <v>1006</v>
      </c>
      <c r="I26" s="226" t="s">
        <v>995</v>
      </c>
      <c r="J26" s="227"/>
      <c r="K26" s="226"/>
      <c r="L26" s="226"/>
      <c r="M26" s="226"/>
      <c r="N26" s="226"/>
      <c r="O26" s="226"/>
      <c r="P26" s="227"/>
      <c r="Q26" s="226" t="s">
        <v>995</v>
      </c>
      <c r="R26" s="226" t="s">
        <v>338</v>
      </c>
      <c r="S26" s="226" t="s">
        <v>995</v>
      </c>
      <c r="T26" s="226" t="s">
        <v>996</v>
      </c>
      <c r="U26" s="227"/>
      <c r="V26" s="226"/>
      <c r="W26" s="226"/>
      <c r="X26" s="226"/>
      <c r="Y26" s="226"/>
      <c r="Z26" s="226"/>
      <c r="AA26" s="226"/>
      <c r="AB26" s="227"/>
      <c r="AC26" s="226"/>
      <c r="AD26" s="226"/>
      <c r="AE26" s="226"/>
      <c r="AF26" s="226"/>
      <c r="AG26" s="226"/>
      <c r="AH26" s="227"/>
      <c r="AI26" s="226"/>
      <c r="AJ26" s="226"/>
      <c r="AK26" s="226"/>
      <c r="AL26" s="226"/>
      <c r="AM26" s="226"/>
    </row>
    <row r="27" spans="1:41" hidden="1" outlineLevel="1">
      <c r="A27" s="47"/>
      <c r="B27" s="103"/>
      <c r="C27" s="103"/>
      <c r="D27" s="90"/>
      <c r="E27" s="90"/>
      <c r="F27" s="103"/>
      <c r="G27" s="90"/>
      <c r="H27" s="90"/>
      <c r="I27" s="103"/>
      <c r="J27" s="103"/>
      <c r="K27" s="90"/>
      <c r="L27" s="220"/>
      <c r="M27" s="121"/>
      <c r="N27" s="90"/>
      <c r="O27" s="90"/>
      <c r="P27" s="103"/>
      <c r="Q27" s="90"/>
      <c r="R27" s="221"/>
      <c r="S27" s="220"/>
      <c r="T27" s="90"/>
      <c r="U27" s="103"/>
      <c r="V27" s="220"/>
      <c r="W27" s="220"/>
      <c r="X27" s="282"/>
      <c r="Y27" s="220"/>
      <c r="Z27" s="220"/>
      <c r="AA27" s="220"/>
      <c r="AB27" s="103"/>
      <c r="AC27" s="220"/>
      <c r="AD27" s="220"/>
      <c r="AE27" s="222"/>
      <c r="AF27" s="220"/>
      <c r="AG27" s="90"/>
      <c r="AH27" s="103"/>
      <c r="AI27" s="221"/>
      <c r="AJ27" s="222"/>
      <c r="AK27" s="221"/>
      <c r="AL27" s="223"/>
      <c r="AM27" s="90"/>
    </row>
    <row r="28" spans="1:41" s="237" customFormat="1" ht="330" hidden="1" outlineLevel="1">
      <c r="A28" s="229"/>
      <c r="B28" s="103" t="s">
        <v>1007</v>
      </c>
      <c r="C28" s="90"/>
      <c r="D28" s="90" t="s">
        <v>1008</v>
      </c>
      <c r="E28" s="90"/>
      <c r="F28" s="103" t="s">
        <v>1009</v>
      </c>
      <c r="G28" s="90"/>
      <c r="H28" s="90" t="s">
        <v>1010</v>
      </c>
      <c r="I28" s="103" t="s">
        <v>1011</v>
      </c>
      <c r="J28" s="103" t="s">
        <v>1007</v>
      </c>
      <c r="K28" s="90"/>
      <c r="L28" s="222"/>
      <c r="M28" s="121"/>
      <c r="N28" s="90" t="s">
        <v>1427</v>
      </c>
      <c r="O28" s="90"/>
      <c r="P28" s="103" t="s">
        <v>1007</v>
      </c>
      <c r="Q28" s="90"/>
      <c r="R28" s="221"/>
      <c r="S28" s="222" t="s">
        <v>1340</v>
      </c>
      <c r="T28" s="90"/>
      <c r="U28" s="103" t="s">
        <v>1007</v>
      </c>
      <c r="V28" s="222"/>
      <c r="W28" s="222"/>
      <c r="X28" s="283"/>
      <c r="Y28" s="222" t="s">
        <v>1014</v>
      </c>
      <c r="Z28" s="222" t="s">
        <v>1012</v>
      </c>
      <c r="AA28" s="222"/>
      <c r="AB28" s="103" t="s">
        <v>1007</v>
      </c>
      <c r="AC28" s="222" t="s">
        <v>1013</v>
      </c>
      <c r="AD28" s="230"/>
      <c r="AE28" s="222" t="s">
        <v>1016</v>
      </c>
      <c r="AF28" s="222"/>
      <c r="AG28" s="90" t="s">
        <v>1015</v>
      </c>
      <c r="AH28" s="103" t="s">
        <v>1007</v>
      </c>
      <c r="AI28" s="221"/>
      <c r="AJ28" s="222"/>
      <c r="AK28" s="222"/>
      <c r="AL28" s="223" t="s">
        <v>1017</v>
      </c>
      <c r="AM28" s="90"/>
      <c r="AO28" s="229"/>
    </row>
    <row r="29" spans="1:41" hidden="1" outlineLevel="1">
      <c r="A29" s="47"/>
      <c r="B29" s="47"/>
      <c r="C29" s="47"/>
      <c r="D29" s="47"/>
      <c r="E29" s="47"/>
      <c r="F29" s="47"/>
      <c r="G29" s="47"/>
      <c r="H29" s="47"/>
      <c r="I29" s="47"/>
      <c r="J29" s="47"/>
      <c r="K29" s="47"/>
      <c r="L29" s="47"/>
      <c r="M29" s="47"/>
      <c r="N29" s="47"/>
      <c r="O29" s="47"/>
      <c r="P29" s="47"/>
      <c r="Q29" s="47"/>
      <c r="R29" s="47"/>
      <c r="S29" s="47"/>
      <c r="T29" s="47"/>
      <c r="U29" s="47"/>
      <c r="V29" s="47"/>
      <c r="W29" s="47"/>
      <c r="X29" s="236"/>
      <c r="Y29" s="47"/>
      <c r="Z29" s="47"/>
      <c r="AA29" s="47"/>
      <c r="AB29" s="47"/>
      <c r="AC29" s="47"/>
      <c r="AD29" s="47"/>
      <c r="AE29" s="47"/>
      <c r="AF29" s="47"/>
      <c r="AG29" s="47"/>
      <c r="AH29" s="47"/>
      <c r="AI29" s="47"/>
      <c r="AJ29" s="47"/>
      <c r="AK29" s="47"/>
      <c r="AL29" s="47"/>
      <c r="AM29" s="47"/>
    </row>
    <row r="30" spans="1:41" ht="225" hidden="1" outlineLevel="1">
      <c r="A30" s="47"/>
      <c r="B30" s="180" t="s">
        <v>807</v>
      </c>
      <c r="C30" s="180">
        <v>1</v>
      </c>
      <c r="D30" s="222" t="s">
        <v>1018</v>
      </c>
      <c r="E30" s="222" t="s">
        <v>1018</v>
      </c>
      <c r="F30" s="222" t="s">
        <v>1018</v>
      </c>
      <c r="G30" s="222" t="s">
        <v>1018</v>
      </c>
      <c r="H30" s="222" t="s">
        <v>1018</v>
      </c>
      <c r="I30" s="197" t="s">
        <v>1019</v>
      </c>
      <c r="J30" s="180" t="s">
        <v>807</v>
      </c>
      <c r="K30" s="218" t="s">
        <v>1020</v>
      </c>
      <c r="L30" s="197" t="s">
        <v>1022</v>
      </c>
      <c r="M30" s="218" t="s">
        <v>1021</v>
      </c>
      <c r="N30" s="218" t="s">
        <v>1023</v>
      </c>
      <c r="O30" s="218" t="s">
        <v>1023</v>
      </c>
      <c r="P30" s="180" t="s">
        <v>807</v>
      </c>
      <c r="Q30" s="218" t="s">
        <v>1023</v>
      </c>
      <c r="R30" s="218" t="s">
        <v>1023</v>
      </c>
      <c r="S30" s="218" t="s">
        <v>1023</v>
      </c>
      <c r="T30" s="197" t="s">
        <v>814</v>
      </c>
      <c r="U30" s="180" t="s">
        <v>807</v>
      </c>
      <c r="V30" s="197" t="s">
        <v>1025</v>
      </c>
      <c r="W30" s="197" t="s">
        <v>1362</v>
      </c>
      <c r="X30" s="197" t="s">
        <v>1361</v>
      </c>
      <c r="Y30" s="179" t="s">
        <v>817</v>
      </c>
      <c r="Z30" s="222" t="s">
        <v>1026</v>
      </c>
      <c r="AA30" s="222" t="s">
        <v>1026</v>
      </c>
      <c r="AB30" s="180" t="s">
        <v>807</v>
      </c>
      <c r="AC30" s="222" t="s">
        <v>1026</v>
      </c>
      <c r="AD30" s="231" t="s">
        <v>1024</v>
      </c>
      <c r="AE30" s="222" t="s">
        <v>1028</v>
      </c>
      <c r="AF30" s="222" t="s">
        <v>1029</v>
      </c>
      <c r="AG30" s="222" t="s">
        <v>1028</v>
      </c>
      <c r="AH30" s="180" t="s">
        <v>807</v>
      </c>
      <c r="AI30" s="222" t="s">
        <v>1027</v>
      </c>
      <c r="AJ30" s="222" t="s">
        <v>1028</v>
      </c>
      <c r="AK30" s="232"/>
      <c r="AL30" s="221" t="s">
        <v>1030</v>
      </c>
      <c r="AM30" s="222" t="s">
        <v>1031</v>
      </c>
    </row>
    <row r="31" spans="1:41" ht="60" hidden="1" outlineLevel="1">
      <c r="A31" s="47"/>
      <c r="B31" s="179"/>
      <c r="C31" s="180">
        <v>2</v>
      </c>
      <c r="D31" s="122" t="s">
        <v>1298</v>
      </c>
      <c r="E31" s="197" t="s">
        <v>1032</v>
      </c>
      <c r="F31" s="197" t="s">
        <v>1032</v>
      </c>
      <c r="G31" s="197" t="s">
        <v>1032</v>
      </c>
      <c r="H31" s="197" t="s">
        <v>1032</v>
      </c>
      <c r="I31" s="218" t="s">
        <v>1033</v>
      </c>
      <c r="J31" s="179"/>
      <c r="K31" s="232"/>
      <c r="L31" s="232"/>
      <c r="M31" s="218" t="s">
        <v>1034</v>
      </c>
      <c r="N31" s="218" t="s">
        <v>1035</v>
      </c>
      <c r="O31" s="218" t="s">
        <v>1035</v>
      </c>
      <c r="P31" s="179"/>
      <c r="Q31" s="218" t="s">
        <v>1035</v>
      </c>
      <c r="R31" s="232"/>
      <c r="S31" s="232"/>
      <c r="T31" s="232"/>
      <c r="U31" s="179"/>
      <c r="V31" s="222" t="s">
        <v>1037</v>
      </c>
      <c r="W31" s="222" t="s">
        <v>1037</v>
      </c>
      <c r="X31" s="222" t="s">
        <v>1037</v>
      </c>
      <c r="Y31" s="233" t="s">
        <v>1038</v>
      </c>
      <c r="Z31" s="232"/>
      <c r="AA31" s="232"/>
      <c r="AB31" s="179"/>
      <c r="AC31" s="232"/>
      <c r="AD31" s="222" t="s">
        <v>1036</v>
      </c>
      <c r="AE31" s="232"/>
      <c r="AF31" s="222" t="s">
        <v>1039</v>
      </c>
      <c r="AG31" s="232"/>
      <c r="AH31" s="179"/>
      <c r="AI31" s="232"/>
      <c r="AJ31" s="232"/>
      <c r="AK31" s="232"/>
      <c r="AL31" s="232"/>
      <c r="AM31" s="232"/>
    </row>
    <row r="32" spans="1:41" ht="45" hidden="1" outlineLevel="1">
      <c r="A32" s="47"/>
      <c r="B32" s="179"/>
      <c r="C32" s="180">
        <v>3</v>
      </c>
      <c r="D32" s="197" t="s">
        <v>1019</v>
      </c>
      <c r="E32" s="197" t="s">
        <v>1019</v>
      </c>
      <c r="F32" s="197" t="s">
        <v>1019</v>
      </c>
      <c r="G32" s="197" t="s">
        <v>1019</v>
      </c>
      <c r="H32" s="197" t="s">
        <v>1019</v>
      </c>
      <c r="I32" s="218" t="s">
        <v>1040</v>
      </c>
      <c r="J32" s="179"/>
      <c r="K32" s="232"/>
      <c r="L32" s="232"/>
      <c r="M32" s="232"/>
      <c r="N32" s="218" t="s">
        <v>1041</v>
      </c>
      <c r="O32" s="218" t="s">
        <v>1041</v>
      </c>
      <c r="P32" s="179"/>
      <c r="Q32" s="218" t="s">
        <v>1041</v>
      </c>
      <c r="R32" s="232"/>
      <c r="S32" s="232"/>
      <c r="T32" s="232"/>
      <c r="U32" s="179"/>
      <c r="V32" s="222" t="s">
        <v>1042</v>
      </c>
      <c r="W32" s="222" t="s">
        <v>1042</v>
      </c>
      <c r="X32" s="222" t="s">
        <v>1042</v>
      </c>
      <c r="Y32" s="232"/>
      <c r="Z32" s="232"/>
      <c r="AA32" s="232"/>
      <c r="AB32" s="179"/>
      <c r="AC32" s="232"/>
      <c r="AD32" s="232"/>
      <c r="AE32" s="232"/>
      <c r="AF32" s="232"/>
      <c r="AG32" s="232"/>
      <c r="AH32" s="179"/>
      <c r="AI32" s="232"/>
      <c r="AJ32" s="232"/>
      <c r="AK32" s="232"/>
      <c r="AL32" s="232"/>
      <c r="AM32" s="232"/>
    </row>
    <row r="33" spans="1:39" ht="30" hidden="1" outlineLevel="1">
      <c r="A33" s="47"/>
      <c r="B33" s="179"/>
      <c r="C33" s="180">
        <v>4</v>
      </c>
      <c r="D33" s="234" t="s">
        <v>1043</v>
      </c>
      <c r="E33" s="234" t="s">
        <v>1043</v>
      </c>
      <c r="F33" s="234" t="s">
        <v>1043</v>
      </c>
      <c r="G33" s="234" t="s">
        <v>1043</v>
      </c>
      <c r="H33" s="234" t="s">
        <v>1043</v>
      </c>
      <c r="I33" s="218" t="s">
        <v>1044</v>
      </c>
      <c r="J33" s="179"/>
      <c r="K33" s="232"/>
      <c r="L33" s="232"/>
      <c r="M33" s="232"/>
      <c r="N33" s="232"/>
      <c r="O33" s="232"/>
      <c r="P33" s="179"/>
      <c r="Q33" s="232"/>
      <c r="R33" s="232"/>
      <c r="S33" s="232"/>
      <c r="T33" s="232"/>
      <c r="U33" s="179"/>
      <c r="V33" s="232"/>
      <c r="W33" s="232"/>
      <c r="X33" s="232"/>
      <c r="Y33" s="232"/>
      <c r="Z33" s="232"/>
      <c r="AA33" s="232"/>
      <c r="AB33" s="179"/>
      <c r="AC33" s="232"/>
      <c r="AD33" s="232"/>
      <c r="AE33" s="232"/>
      <c r="AF33" s="232"/>
      <c r="AG33" s="232"/>
      <c r="AH33" s="179"/>
      <c r="AI33" s="232"/>
      <c r="AJ33" s="232"/>
      <c r="AK33" s="232"/>
      <c r="AL33" s="232"/>
      <c r="AM33" s="232"/>
    </row>
    <row r="34" spans="1:39" ht="60" hidden="1" outlineLevel="1">
      <c r="A34" s="47"/>
      <c r="B34" s="179"/>
      <c r="C34" s="180">
        <v>5</v>
      </c>
      <c r="D34" s="232"/>
      <c r="E34" s="232"/>
      <c r="F34" s="232"/>
      <c r="G34" s="232"/>
      <c r="H34" s="218" t="s">
        <v>1045</v>
      </c>
      <c r="I34" s="232"/>
      <c r="J34" s="179"/>
      <c r="K34" s="232"/>
      <c r="L34" s="232"/>
      <c r="M34" s="232"/>
      <c r="N34" s="232"/>
      <c r="O34" s="232"/>
      <c r="P34" s="179"/>
      <c r="Q34" s="232"/>
      <c r="R34" s="232"/>
      <c r="S34" s="232"/>
      <c r="T34" s="232"/>
      <c r="U34" s="179"/>
      <c r="V34" s="232"/>
      <c r="W34" s="232"/>
      <c r="X34" s="232"/>
      <c r="Y34" s="232"/>
      <c r="Z34" s="232"/>
      <c r="AA34" s="232"/>
      <c r="AB34" s="179"/>
      <c r="AC34" s="232"/>
      <c r="AD34" s="232"/>
      <c r="AE34" s="232"/>
      <c r="AF34" s="232"/>
      <c r="AG34" s="232"/>
      <c r="AH34" s="179"/>
      <c r="AI34" s="232"/>
      <c r="AJ34" s="232"/>
      <c r="AK34" s="232"/>
      <c r="AL34" s="232"/>
      <c r="AM34" s="232"/>
    </row>
    <row r="35" spans="1:39" ht="60" hidden="1" outlineLevel="1">
      <c r="A35" s="47"/>
      <c r="B35" s="179"/>
      <c r="C35" s="180">
        <v>6</v>
      </c>
      <c r="D35" s="232"/>
      <c r="E35" s="232"/>
      <c r="F35" s="232"/>
      <c r="G35" s="232"/>
      <c r="H35" s="218" t="s">
        <v>1046</v>
      </c>
      <c r="I35" s="232"/>
      <c r="J35" s="179"/>
      <c r="K35" s="232"/>
      <c r="L35" s="232"/>
      <c r="M35" s="232"/>
      <c r="N35" s="232"/>
      <c r="O35" s="232"/>
      <c r="P35" s="179"/>
      <c r="Q35" s="232"/>
      <c r="R35" s="232"/>
      <c r="S35" s="232"/>
      <c r="T35" s="232"/>
      <c r="U35" s="179"/>
      <c r="V35" s="232"/>
      <c r="W35" s="232"/>
      <c r="X35" s="232"/>
      <c r="Y35" s="232"/>
      <c r="Z35" s="232"/>
      <c r="AA35" s="232"/>
      <c r="AB35" s="179"/>
      <c r="AC35" s="232"/>
      <c r="AD35" s="232"/>
      <c r="AE35" s="232"/>
      <c r="AF35" s="232"/>
      <c r="AG35" s="232"/>
      <c r="AH35" s="179"/>
      <c r="AI35" s="232"/>
      <c r="AJ35" s="232"/>
      <c r="AK35" s="232"/>
      <c r="AL35" s="232"/>
      <c r="AM35" s="232"/>
    </row>
    <row r="36" spans="1:39" hidden="1" outlineLevel="1">
      <c r="A36" s="47"/>
      <c r="B36" s="179"/>
      <c r="C36" s="180">
        <v>7</v>
      </c>
      <c r="D36" s="232"/>
      <c r="E36" s="232"/>
      <c r="F36" s="232"/>
      <c r="G36" s="232"/>
      <c r="H36" s="201" t="s">
        <v>1047</v>
      </c>
      <c r="I36" s="232"/>
      <c r="J36" s="179"/>
      <c r="K36" s="232"/>
      <c r="L36" s="232"/>
      <c r="M36" s="232"/>
      <c r="N36" s="232"/>
      <c r="O36" s="232"/>
      <c r="P36" s="179"/>
      <c r="Q36" s="232"/>
      <c r="R36" s="232"/>
      <c r="S36" s="232"/>
      <c r="T36" s="232"/>
      <c r="U36" s="179"/>
      <c r="V36" s="232"/>
      <c r="W36" s="232"/>
      <c r="X36" s="232"/>
      <c r="Y36" s="232"/>
      <c r="Z36" s="232"/>
      <c r="AA36" s="232"/>
      <c r="AB36" s="179"/>
      <c r="AC36" s="232"/>
      <c r="AD36" s="232"/>
      <c r="AE36" s="232"/>
      <c r="AF36" s="232"/>
      <c r="AG36" s="232"/>
      <c r="AH36" s="179"/>
      <c r="AI36" s="232"/>
      <c r="AJ36" s="232"/>
      <c r="AK36" s="232"/>
      <c r="AL36" s="232"/>
      <c r="AM36" s="232"/>
    </row>
    <row r="37" spans="1:39" hidden="1" outlineLevel="1">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row>
    <row r="38" spans="1:39" hidden="1" outlineLevel="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row>
    <row r="39" spans="1:39" hidden="1" outlineLevel="1" collapsed="1">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row>
    <row r="40" spans="1:39" hidden="1" outlineLevel="1">
      <c r="A40" s="47"/>
      <c r="B40" s="213" t="s">
        <v>824</v>
      </c>
      <c r="C40" s="119"/>
      <c r="D40" s="47"/>
      <c r="E40" s="47"/>
      <c r="F40" s="47"/>
      <c r="G40" s="47"/>
      <c r="H40" s="47"/>
      <c r="I40" s="47"/>
      <c r="J40" s="213" t="s">
        <v>824</v>
      </c>
      <c r="K40" s="47"/>
      <c r="L40" s="47"/>
      <c r="M40" s="47"/>
      <c r="N40" s="47"/>
      <c r="O40" s="47"/>
      <c r="P40" s="213" t="s">
        <v>824</v>
      </c>
      <c r="Q40" s="47"/>
      <c r="R40" s="47"/>
      <c r="S40" s="47"/>
      <c r="T40" s="47"/>
      <c r="U40" s="213" t="s">
        <v>824</v>
      </c>
      <c r="V40" s="47"/>
      <c r="W40" s="47"/>
      <c r="X40" s="47"/>
      <c r="Y40" s="47"/>
      <c r="Z40" s="47"/>
      <c r="AA40" s="47"/>
      <c r="AB40" s="213" t="s">
        <v>824</v>
      </c>
      <c r="AC40" s="47"/>
      <c r="AD40" s="47"/>
      <c r="AE40" s="47"/>
      <c r="AF40" s="47"/>
      <c r="AG40" s="47"/>
      <c r="AH40" s="213" t="s">
        <v>824</v>
      </c>
      <c r="AI40" s="47"/>
      <c r="AJ40" s="47"/>
      <c r="AK40" s="47"/>
      <c r="AL40" s="47"/>
      <c r="AM40" s="47"/>
    </row>
    <row r="41" spans="1:39" hidden="1" outlineLevel="1">
      <c r="A41" s="47"/>
      <c r="B41" s="170" t="s">
        <v>1048</v>
      </c>
      <c r="C41" s="170" t="s">
        <v>1049</v>
      </c>
      <c r="D41" s="47"/>
      <c r="E41" s="47"/>
      <c r="F41" s="47"/>
      <c r="G41" s="47"/>
      <c r="H41" s="47"/>
      <c r="I41" s="47"/>
      <c r="J41" s="170" t="s">
        <v>1048</v>
      </c>
      <c r="K41" s="47"/>
      <c r="L41" s="47"/>
      <c r="M41" s="47"/>
      <c r="N41" s="47"/>
      <c r="O41" s="47"/>
      <c r="P41" s="170" t="s">
        <v>1048</v>
      </c>
      <c r="Q41" s="47"/>
      <c r="R41" s="47"/>
      <c r="S41" s="47"/>
      <c r="T41" s="47"/>
      <c r="U41" s="170" t="s">
        <v>1048</v>
      </c>
      <c r="V41" s="47"/>
      <c r="W41" s="47"/>
      <c r="X41" s="47"/>
      <c r="Y41" s="47"/>
      <c r="Z41" s="47"/>
      <c r="AA41" s="47"/>
      <c r="AB41" s="170" t="s">
        <v>1048</v>
      </c>
      <c r="AC41" s="47"/>
      <c r="AD41" s="47"/>
      <c r="AE41" s="47"/>
      <c r="AF41" s="47"/>
      <c r="AG41" s="47"/>
      <c r="AH41" s="170" t="s">
        <v>1048</v>
      </c>
      <c r="AI41" s="47"/>
      <c r="AJ41" s="47"/>
      <c r="AK41" s="47"/>
      <c r="AL41" s="47"/>
      <c r="AM41" s="47"/>
    </row>
    <row r="42" spans="1:39" hidden="1" outlineLevel="1">
      <c r="A42" s="47"/>
      <c r="B42" s="170" t="s">
        <v>1050</v>
      </c>
      <c r="C42" s="170" t="s">
        <v>1051</v>
      </c>
      <c r="D42" s="47"/>
      <c r="E42" s="47"/>
      <c r="F42" s="47"/>
      <c r="G42" s="47"/>
      <c r="H42" s="47"/>
      <c r="I42" s="47"/>
      <c r="J42" s="170" t="s">
        <v>1050</v>
      </c>
      <c r="K42" s="47"/>
      <c r="L42" s="47"/>
      <c r="M42" s="47"/>
      <c r="N42" s="47"/>
      <c r="O42" s="47"/>
      <c r="P42" s="170" t="s">
        <v>1050</v>
      </c>
      <c r="Q42" s="47"/>
      <c r="R42" s="47"/>
      <c r="S42" s="47"/>
      <c r="T42" s="47"/>
      <c r="U42" s="170" t="s">
        <v>1050</v>
      </c>
      <c r="V42" s="47"/>
      <c r="W42" s="47"/>
      <c r="X42" s="47"/>
      <c r="Y42" s="47"/>
      <c r="Z42" s="47"/>
      <c r="AA42" s="47"/>
      <c r="AB42" s="170" t="s">
        <v>1050</v>
      </c>
      <c r="AC42" s="47"/>
      <c r="AD42" s="47"/>
      <c r="AE42" s="47"/>
      <c r="AF42" s="47"/>
      <c r="AG42" s="47"/>
      <c r="AH42" s="170" t="s">
        <v>1050</v>
      </c>
      <c r="AI42" s="47"/>
      <c r="AJ42" s="47"/>
      <c r="AK42" s="47"/>
      <c r="AL42" s="47"/>
      <c r="AM42" s="47"/>
    </row>
    <row r="43" spans="1:39" hidden="1" outlineLevel="1">
      <c r="A43" s="47"/>
      <c r="B43" s="170" t="s">
        <v>650</v>
      </c>
      <c r="C43" s="170" t="s">
        <v>651</v>
      </c>
      <c r="D43" s="47"/>
      <c r="E43" s="47"/>
      <c r="F43" s="47"/>
      <c r="G43" s="47"/>
      <c r="H43" s="47"/>
      <c r="I43" s="47"/>
      <c r="J43" s="170" t="s">
        <v>650</v>
      </c>
      <c r="K43" s="47"/>
      <c r="L43" s="47"/>
      <c r="M43" s="47"/>
      <c r="N43" s="47"/>
      <c r="O43" s="47"/>
      <c r="P43" s="170" t="s">
        <v>650</v>
      </c>
      <c r="Q43" s="47"/>
      <c r="R43" s="47"/>
      <c r="S43" s="47"/>
      <c r="T43" s="47"/>
      <c r="U43" s="170" t="s">
        <v>650</v>
      </c>
      <c r="V43" s="47"/>
      <c r="W43" s="47"/>
      <c r="X43" s="47"/>
      <c r="Y43" s="47"/>
      <c r="Z43" s="47"/>
      <c r="AA43" s="47"/>
      <c r="AB43" s="170" t="s">
        <v>650</v>
      </c>
      <c r="AC43" s="47"/>
      <c r="AD43" s="47"/>
      <c r="AE43" s="47"/>
      <c r="AF43" s="47"/>
      <c r="AG43" s="47"/>
      <c r="AH43" s="170" t="s">
        <v>650</v>
      </c>
      <c r="AI43" s="47"/>
      <c r="AJ43" s="47"/>
      <c r="AK43" s="47"/>
      <c r="AL43" s="47"/>
      <c r="AM43" s="47"/>
    </row>
    <row r="44" spans="1:39" hidden="1" outlineLevel="1">
      <c r="A44" s="47"/>
      <c r="B44" s="170" t="s">
        <v>1052</v>
      </c>
      <c r="C44" s="170" t="s">
        <v>1053</v>
      </c>
      <c r="D44" s="47"/>
      <c r="E44" s="47"/>
      <c r="F44" s="47"/>
      <c r="G44" s="47"/>
      <c r="H44" s="47"/>
      <c r="I44" s="47"/>
      <c r="J44" s="170" t="s">
        <v>1052</v>
      </c>
      <c r="K44" s="47"/>
      <c r="L44" s="47"/>
      <c r="M44" s="47"/>
      <c r="N44" s="47"/>
      <c r="O44" s="47"/>
      <c r="P44" s="170" t="s">
        <v>1052</v>
      </c>
      <c r="Q44" s="47"/>
      <c r="R44" s="47"/>
      <c r="S44" s="47"/>
      <c r="T44" s="47"/>
      <c r="U44" s="170" t="s">
        <v>1052</v>
      </c>
      <c r="V44" s="47"/>
      <c r="W44" s="47"/>
      <c r="X44" s="47"/>
      <c r="Y44" s="47"/>
      <c r="Z44" s="47"/>
      <c r="AA44" s="47"/>
      <c r="AB44" s="170" t="s">
        <v>1052</v>
      </c>
      <c r="AC44" s="47"/>
      <c r="AD44" s="47"/>
      <c r="AE44" s="47"/>
      <c r="AF44" s="47"/>
      <c r="AG44" s="47"/>
      <c r="AH44" s="170" t="s">
        <v>1052</v>
      </c>
      <c r="AI44" s="47"/>
      <c r="AJ44" s="47"/>
      <c r="AK44" s="47"/>
      <c r="AL44" s="47"/>
      <c r="AM44" s="47"/>
    </row>
    <row r="45" spans="1:39" hidden="1" outlineLevel="1">
      <c r="A45" s="47"/>
      <c r="B45" s="170" t="s">
        <v>1054</v>
      </c>
      <c r="C45" s="170" t="s">
        <v>1055</v>
      </c>
      <c r="D45" s="47"/>
      <c r="E45" s="47"/>
      <c r="F45" s="47"/>
      <c r="G45" s="47"/>
      <c r="H45" s="47"/>
      <c r="I45" s="47"/>
      <c r="J45" s="170" t="s">
        <v>1054</v>
      </c>
      <c r="K45" s="47"/>
      <c r="L45" s="47"/>
      <c r="M45" s="47"/>
      <c r="N45" s="47"/>
      <c r="O45" s="47"/>
      <c r="P45" s="170" t="s">
        <v>1054</v>
      </c>
      <c r="Q45" s="47"/>
      <c r="R45" s="47"/>
      <c r="S45" s="47"/>
      <c r="T45" s="47"/>
      <c r="U45" s="170" t="s">
        <v>1054</v>
      </c>
      <c r="V45" s="47"/>
      <c r="W45" s="47"/>
      <c r="X45" s="47"/>
      <c r="Y45" s="47"/>
      <c r="Z45" s="47"/>
      <c r="AA45" s="47"/>
      <c r="AB45" s="170" t="s">
        <v>1054</v>
      </c>
      <c r="AC45" s="47"/>
      <c r="AD45" s="47"/>
      <c r="AE45" s="47"/>
      <c r="AF45" s="47"/>
      <c r="AG45" s="47"/>
      <c r="AH45" s="170" t="s">
        <v>1054</v>
      </c>
      <c r="AI45" s="47"/>
      <c r="AJ45" s="47"/>
      <c r="AK45" s="47"/>
      <c r="AL45" s="47"/>
      <c r="AM45" s="47"/>
    </row>
    <row r="46" spans="1:39" hidden="1" outlineLevel="1">
      <c r="A46" s="47"/>
      <c r="B46" s="170" t="s">
        <v>873</v>
      </c>
      <c r="C46" s="170" t="s">
        <v>874</v>
      </c>
      <c r="D46" s="47"/>
      <c r="E46" s="47"/>
      <c r="F46" s="47"/>
      <c r="G46" s="47"/>
      <c r="H46" s="47"/>
      <c r="I46" s="47"/>
      <c r="J46" s="170" t="s">
        <v>873</v>
      </c>
      <c r="K46" s="47"/>
      <c r="L46" s="47"/>
      <c r="M46" s="47"/>
      <c r="N46" s="47"/>
      <c r="O46" s="47"/>
      <c r="P46" s="170" t="s">
        <v>873</v>
      </c>
      <c r="Q46" s="47"/>
      <c r="R46" s="47"/>
      <c r="S46" s="47"/>
      <c r="T46" s="47"/>
      <c r="U46" s="170" t="s">
        <v>873</v>
      </c>
      <c r="V46" s="47"/>
      <c r="W46" s="47"/>
      <c r="X46" s="47"/>
      <c r="Y46" s="47"/>
      <c r="Z46" s="47"/>
      <c r="AA46" s="47"/>
      <c r="AB46" s="170" t="s">
        <v>873</v>
      </c>
      <c r="AC46" s="47"/>
      <c r="AD46" s="47"/>
      <c r="AE46" s="47"/>
      <c r="AF46" s="47"/>
      <c r="AG46" s="47"/>
      <c r="AH46" s="170" t="s">
        <v>873</v>
      </c>
      <c r="AI46" s="47"/>
      <c r="AJ46" s="47"/>
      <c r="AK46" s="47"/>
      <c r="AL46" s="47"/>
      <c r="AM46" s="47"/>
    </row>
    <row r="47" spans="1:39" hidden="1" outlineLevel="1">
      <c r="A47" s="47"/>
      <c r="B47" s="170" t="s">
        <v>875</v>
      </c>
      <c r="C47" s="170" t="s">
        <v>876</v>
      </c>
      <c r="D47" s="47"/>
      <c r="E47" s="47"/>
      <c r="F47" s="47"/>
      <c r="G47" s="47"/>
      <c r="H47" s="47"/>
      <c r="I47" s="47"/>
      <c r="J47" s="170" t="s">
        <v>875</v>
      </c>
      <c r="K47" s="47"/>
      <c r="L47" s="47"/>
      <c r="M47" s="47"/>
      <c r="N47" s="47"/>
      <c r="O47" s="47"/>
      <c r="P47" s="170" t="s">
        <v>875</v>
      </c>
      <c r="Q47" s="47"/>
      <c r="R47" s="47"/>
      <c r="S47" s="47"/>
      <c r="T47" s="47"/>
      <c r="U47" s="170" t="s">
        <v>875</v>
      </c>
      <c r="V47" s="47"/>
      <c r="W47" s="47"/>
      <c r="X47" s="47"/>
      <c r="Y47" s="47"/>
      <c r="Z47" s="47"/>
      <c r="AA47" s="47"/>
      <c r="AB47" s="170" t="s">
        <v>875</v>
      </c>
      <c r="AC47" s="47"/>
      <c r="AD47" s="47"/>
      <c r="AE47" s="47"/>
      <c r="AF47" s="47"/>
      <c r="AG47" s="47"/>
      <c r="AH47" s="170" t="s">
        <v>875</v>
      </c>
      <c r="AI47" s="47"/>
      <c r="AJ47" s="47"/>
      <c r="AK47" s="47"/>
      <c r="AL47" s="47"/>
      <c r="AM47" s="47"/>
    </row>
    <row r="48" spans="1:39" collapsed="1">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row>
    <row r="49" spans="1:39">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row>
    <row r="50" spans="1:39">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row>
    <row r="51" spans="1:39">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row>
    <row r="52" spans="1:39">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row>
    <row r="53" spans="1:39">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row>
    <row r="54" spans="1:39">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row>
    <row r="55" spans="1:39">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row>
    <row r="56" spans="1:39">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row>
    <row r="57" spans="1:39">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row>
    <row r="58" spans="1:39">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row>
    <row r="59" spans="1:39">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row>
    <row r="60" spans="1:39">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row>
    <row r="61" spans="1:39">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row>
    <row r="62" spans="1:39">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row>
    <row r="63" spans="1:39">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row>
    <row r="64" spans="1:39">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row>
    <row r="65" spans="1:39">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row>
    <row r="66" spans="1:39">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row>
    <row r="67" spans="1:39">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row>
    <row r="68" spans="1:39">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row>
    <row r="69" spans="1:39">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row>
    <row r="70" spans="1:39">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row>
    <row r="71" spans="1:39">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row>
    <row r="72" spans="1:39">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row>
    <row r="73" spans="1:39">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row>
    <row r="74" spans="1:39">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row>
    <row r="75" spans="1:39">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row>
    <row r="76" spans="1:39">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row>
    <row r="77" spans="1:39">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row>
    <row r="78" spans="1:39">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row>
    <row r="79" spans="1:39">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row>
    <row r="80" spans="1:39">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row>
    <row r="81" spans="1:39">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row>
    <row r="82" spans="1:39">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row>
    <row r="83" spans="1:39">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row>
    <row r="84" spans="1:39">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row>
    <row r="85" spans="1:39">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row>
    <row r="86" spans="1:39">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row>
    <row r="87" spans="1:39">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row>
    <row r="88" spans="1:39">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row>
    <row r="89" spans="1:39">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row>
    <row r="90" spans="1:39">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row>
    <row r="91" spans="1:39">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row>
    <row r="92" spans="1:39">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row>
    <row r="93" spans="1:39">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row>
    <row r="94" spans="1:39">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row>
    <row r="95" spans="1:39">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row>
    <row r="96" spans="1:39">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row>
    <row r="97" spans="1:39">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row>
    <row r="98" spans="1:39">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row>
    <row r="99" spans="1:39">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row>
    <row r="100" spans="1:39">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row>
    <row r="101" spans="1:39">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row>
    <row r="102" spans="1:39">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row>
    <row r="103" spans="1:39">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row>
    <row r="104" spans="1:39">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row>
    <row r="105" spans="1:39">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row>
    <row r="106" spans="1:39">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row>
    <row r="107" spans="1:39">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row>
    <row r="108" spans="1:39">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row>
    <row r="109" spans="1:39">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row>
    <row r="110" spans="1:39">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row>
    <row r="111" spans="1:39">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row>
    <row r="112" spans="1:39">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row>
    <row r="113" spans="1:39">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row>
    <row r="114" spans="1:39">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row>
    <row r="115" spans="1:39">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row>
    <row r="116" spans="1:39">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row>
    <row r="117" spans="1:39">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row>
    <row r="118" spans="1:39">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row>
    <row r="119" spans="1:39">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row>
    <row r="120" spans="1:39">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row>
    <row r="121" spans="1:39">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row>
    <row r="122" spans="1:39">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row>
    <row r="123" spans="1:39">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row>
    <row r="124" spans="1:39">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row>
    <row r="125" spans="1:39">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row>
    <row r="126" spans="1:39">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row>
    <row r="127" spans="1:39">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row>
    <row r="128" spans="1:39">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row>
    <row r="129" spans="1:39">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row>
    <row r="130" spans="1:39">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row>
    <row r="131" spans="1:39">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row>
    <row r="132" spans="1:39">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row>
    <row r="133" spans="1:39">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row>
    <row r="134" spans="1:39">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row>
    <row r="135" spans="1:39">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row>
    <row r="136" spans="1:39">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row>
    <row r="137" spans="1:39">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row>
    <row r="138" spans="1:39">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row>
    <row r="139" spans="1:39">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row>
    <row r="140" spans="1:39">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row>
    <row r="141" spans="1:39">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row>
    <row r="142" spans="1:39">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row>
    <row r="143" spans="1:39">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row>
    <row r="144" spans="1:39">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row>
    <row r="145" spans="1:39">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row>
    <row r="146" spans="1:39">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row>
    <row r="147" spans="1:39">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row>
    <row r="148" spans="1:39">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row>
    <row r="149" spans="1:39">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row>
    <row r="150" spans="1:39">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row>
    <row r="151" spans="1:39">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row>
    <row r="152" spans="1:39">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row>
    <row r="153" spans="1:39">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row>
    <row r="154" spans="1:39">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row>
    <row r="155" spans="1:39">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row>
    <row r="156" spans="1:39">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row>
    <row r="157" spans="1:39">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row>
    <row r="158" spans="1:39">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row>
    <row r="159" spans="1:39">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row>
    <row r="160" spans="1:39">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row>
    <row r="161" spans="1:39">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row>
    <row r="162" spans="1:39">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row>
    <row r="163" spans="1:39">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row>
    <row r="164" spans="1:39">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row>
    <row r="165" spans="1:39">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row>
    <row r="166" spans="1:39">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row>
    <row r="167" spans="1:39">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row>
    <row r="168" spans="1:39">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row>
    <row r="169" spans="1:39">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row>
    <row r="170" spans="1:39">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row>
    <row r="171" spans="1:39">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row>
    <row r="172" spans="1:39">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row>
    <row r="173" spans="1:39">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row>
    <row r="174" spans="1:39">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row>
    <row r="175" spans="1:39">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row>
    <row r="176" spans="1:39">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row>
    <row r="177" spans="1:39">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row>
    <row r="178" spans="1:39">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row>
    <row r="179" spans="1:39">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row>
    <row r="180" spans="1:39">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row>
    <row r="181" spans="1:39">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row>
    <row r="182" spans="1:39">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row>
    <row r="183" spans="1:39">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row>
    <row r="184" spans="1:39">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row>
    <row r="185" spans="1:39">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row>
    <row r="186" spans="1:39">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row>
    <row r="187" spans="1:39">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row>
    <row r="188" spans="1:39">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row>
    <row r="189" spans="1:39">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row>
    <row r="190" spans="1:39">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row>
    <row r="191" spans="1:39">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row>
    <row r="192" spans="1:39">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row>
    <row r="193" spans="1:39">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row>
    <row r="194" spans="1:39">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row>
    <row r="195" spans="1:39">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row>
    <row r="196" spans="1:39">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row>
    <row r="197" spans="1:39">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row>
    <row r="198" spans="1:39">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row>
    <row r="199" spans="1:39">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row>
    <row r="200" spans="1:39">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row>
    <row r="201" spans="1:39">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row>
    <row r="202" spans="1:39">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row>
    <row r="203" spans="1:39">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row>
    <row r="204" spans="1:39">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row>
    <row r="205" spans="1:39">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row>
    <row r="206" spans="1:39">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row>
    <row r="207" spans="1:39">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row>
    <row r="208" spans="1:39">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row>
    <row r="209" spans="1:39">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row>
    <row r="210" spans="1:39">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row>
    <row r="211" spans="1:39">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row>
    <row r="212" spans="1:39">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row>
    <row r="213" spans="1:39">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row>
    <row r="214" spans="1:39">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row>
    <row r="215" spans="1:39">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row>
    <row r="216" spans="1:39">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row>
    <row r="217" spans="1:39">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row>
    <row r="218" spans="1:39">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row>
    <row r="219" spans="1:39">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row>
    <row r="220" spans="1:39">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row>
    <row r="221" spans="1:39">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row>
    <row r="222" spans="1:39">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row>
    <row r="223" spans="1:39">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row>
    <row r="224" spans="1:39">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row>
    <row r="225" spans="1:39">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row>
    <row r="226" spans="1:39">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row>
    <row r="227" spans="1:39">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row>
    <row r="228" spans="1:39">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row>
    <row r="229" spans="1:39">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row>
    <row r="230" spans="1:39">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row>
    <row r="231" spans="1:39">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row>
    <row r="232" spans="1:39">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row>
    <row r="233" spans="1:39">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row>
    <row r="234" spans="1:39">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row>
    <row r="235" spans="1:39">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row>
    <row r="236" spans="1:39">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row>
    <row r="237" spans="1:39">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row>
    <row r="238" spans="1:39">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row>
    <row r="239" spans="1:39">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row>
    <row r="240" spans="1:39">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row>
    <row r="241" spans="1:39">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row>
    <row r="242" spans="1:39">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row>
    <row r="243" spans="1:39">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row>
    <row r="244" spans="1:39">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row>
    <row r="245" spans="1:39">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row>
    <row r="246" spans="1:39">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row>
    <row r="247" spans="1:39">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row>
    <row r="248" spans="1:39">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row>
    <row r="249" spans="1:39">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row>
    <row r="250" spans="1:39">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row>
    <row r="251" spans="1:39">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row>
    <row r="252" spans="1:39">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row>
    <row r="253" spans="1:39">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row>
    <row r="254" spans="1:39">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row>
    <row r="255" spans="1:39">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row>
    <row r="256" spans="1:39">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row>
    <row r="257" spans="1:39">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row>
    <row r="258" spans="1:39">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row>
    <row r="259" spans="1:39">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row>
    <row r="260" spans="1:39">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row>
    <row r="261" spans="1:39">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row>
    <row r="262" spans="1:39">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row>
    <row r="263" spans="1:39">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row>
    <row r="264" spans="1:39">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row>
    <row r="265" spans="1:39">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row>
    <row r="266" spans="1:39">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row>
    <row r="267" spans="1:39">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row>
    <row r="268" spans="1:39">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row>
    <row r="269" spans="1:39">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row>
    <row r="270" spans="1:39">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row>
    <row r="271" spans="1:39">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row>
    <row r="272" spans="1:39">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row>
    <row r="273" spans="1:39">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row>
    <row r="274" spans="1:39">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row>
    <row r="275" spans="1:39">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row>
    <row r="276" spans="1:39">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row>
    <row r="277" spans="1:39">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row>
    <row r="278" spans="1:39">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row>
    <row r="279" spans="1:39">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row>
    <row r="280" spans="1:39">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row>
    <row r="281" spans="1:39">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row>
    <row r="282" spans="1:39">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row>
    <row r="283" spans="1:39">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row>
    <row r="284" spans="1:39">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row>
    <row r="285" spans="1:39">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row>
    <row r="286" spans="1:39">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row>
    <row r="287" spans="1:39">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row>
    <row r="288" spans="1:39">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row>
    <row r="289" spans="1:39">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row>
    <row r="290" spans="1:39">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row>
    <row r="291" spans="1:39">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row>
    <row r="292" spans="1:39">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row>
    <row r="293" spans="1:39">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row>
    <row r="294" spans="1:39">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row>
    <row r="295" spans="1:39">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row>
    <row r="296" spans="1:39">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row>
    <row r="297" spans="1:39">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row>
    <row r="298" spans="1:39">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row>
    <row r="299" spans="1:39">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row>
    <row r="300" spans="1:39">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row>
    <row r="301" spans="1:39">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row>
    <row r="302" spans="1:39">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row>
    <row r="303" spans="1:39">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row>
    <row r="304" spans="1:39">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row>
    <row r="305" spans="1:39">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row>
    <row r="306" spans="1:39">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row>
    <row r="307" spans="1:39">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row>
    <row r="308" spans="1:39">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row>
    <row r="309" spans="1:39">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row>
    <row r="310" spans="1:39">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row>
    <row r="311" spans="1:39">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row>
    <row r="312" spans="1:39">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row>
    <row r="313" spans="1:39">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row>
    <row r="314" spans="1:39">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row>
    <row r="315" spans="1:39">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row>
    <row r="316" spans="1:39">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row>
    <row r="317" spans="1:39">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row>
    <row r="318" spans="1:39">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row>
    <row r="319" spans="1:39">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row>
    <row r="320" spans="1:39">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row>
    <row r="321" spans="1:39">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row>
    <row r="322" spans="1:39">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row>
    <row r="323" spans="1:39">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row>
    <row r="324" spans="1:39">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row>
    <row r="325" spans="1:39">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row>
    <row r="326" spans="1:39">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row>
    <row r="327" spans="1:39">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row>
    <row r="328" spans="1:39">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row>
    <row r="329" spans="1:39">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row>
    <row r="330" spans="1:39">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row>
    <row r="331" spans="1:39">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row>
    <row r="332" spans="1:39">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row>
    <row r="333" spans="1:39">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row>
    <row r="334" spans="1:39">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row>
    <row r="335" spans="1:39">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row>
    <row r="336" spans="1:39">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row>
    <row r="337" spans="1:39">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row>
    <row r="338" spans="1:39">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row>
    <row r="339" spans="1:39">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row>
    <row r="340" spans="1:39">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row>
    <row r="341" spans="1:39">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row>
    <row r="342" spans="1:39">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row>
    <row r="343" spans="1:39">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row>
    <row r="344" spans="1:39">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row>
    <row r="345" spans="1:39">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row>
    <row r="346" spans="1:39">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row>
    <row r="347" spans="1:39">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row>
    <row r="348" spans="1:39">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row>
    <row r="349" spans="1:39">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row>
    <row r="350" spans="1:39">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row>
    <row r="351" spans="1:39">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row>
    <row r="352" spans="1:39">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row>
    <row r="353" spans="1:39">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row>
    <row r="354" spans="1:39">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row>
    <row r="355" spans="1:39">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row>
    <row r="356" spans="1:39">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row>
    <row r="357" spans="1:39">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row>
    <row r="358" spans="1:39">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row>
    <row r="359" spans="1:39">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row>
    <row r="360" spans="1:39">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row>
    <row r="361" spans="1:39">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row>
    <row r="362" spans="1:39">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row>
    <row r="363" spans="1:39">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row>
    <row r="364" spans="1:39">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row>
    <row r="365" spans="1:39">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row>
    <row r="366" spans="1:39">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row>
    <row r="367" spans="1:39">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row>
    <row r="368" spans="1:39">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row>
    <row r="369" spans="1:39">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row>
    <row r="370" spans="1:39">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row>
    <row r="371" spans="1:39">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row>
    <row r="372" spans="1:39">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row>
    <row r="373" spans="1:39">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row>
    <row r="374" spans="1:39">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row>
    <row r="375" spans="1:39">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row>
    <row r="376" spans="1:39">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row>
    <row r="377" spans="1:39">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row>
    <row r="378" spans="1:39">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row>
    <row r="379" spans="1:39">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row>
    <row r="380" spans="1:39">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row>
    <row r="381" spans="1:39">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row>
    <row r="382" spans="1:39">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row>
    <row r="383" spans="1:39">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row>
    <row r="384" spans="1:39">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row>
    <row r="385" spans="1:39">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row>
    <row r="386" spans="1:39">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row>
    <row r="387" spans="1:39">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row>
    <row r="388" spans="1:39">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row>
    <row r="389" spans="1:39">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row>
    <row r="390" spans="1:39">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row>
    <row r="391" spans="1:39">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row>
    <row r="392" spans="1:39">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row>
    <row r="393" spans="1:39">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row>
    <row r="394" spans="1:39">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row>
    <row r="395" spans="1:39">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row>
    <row r="396" spans="1:39">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row>
    <row r="397" spans="1:39">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row>
    <row r="398" spans="1:39">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row>
    <row r="399" spans="1:39">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row>
    <row r="400" spans="1:39">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row>
    <row r="401" spans="1:39">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row>
    <row r="402" spans="1:39">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row>
    <row r="403" spans="1:39">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row>
    <row r="404" spans="1:39">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row>
    <row r="405" spans="1:39">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row>
  </sheetData>
  <pageMargins left="0.70866141732283472" right="0.70866141732283472" top="0.74803149606299213" bottom="0.74803149606299213" header="0.31496062992125984" footer="0.31496062992125984"/>
  <pageSetup paperSize="8" scale="61" fitToWidth="6" orientation="landscape" r:id="rId1"/>
  <colBreaks count="3" manualBreakCount="3">
    <brk id="15" min="1" max="20" man="1"/>
    <brk id="20" min="1" max="20" man="1"/>
    <brk id="33" min="1" max="20"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8"/>
  </sheetPr>
  <dimension ref="A1:AN187"/>
  <sheetViews>
    <sheetView showGridLines="0" view="pageBreakPreview" topLeftCell="B1" zoomScale="55" zoomScaleNormal="55" zoomScaleSheetLayoutView="55" workbookViewId="0">
      <selection activeCell="B1" sqref="B1"/>
    </sheetView>
  </sheetViews>
  <sheetFormatPr defaultColWidth="8.85546875" defaultRowHeight="15" outlineLevelRow="1"/>
  <cols>
    <col min="1" max="1" width="5.85546875" style="170" hidden="1" customWidth="1"/>
    <col min="2" max="2" width="24.28515625" style="79" customWidth="1"/>
    <col min="3" max="3" width="15.7109375" style="79" customWidth="1"/>
    <col min="4" max="7" width="47" style="79" customWidth="1"/>
    <col min="8" max="8" width="24.28515625" style="79" customWidth="1"/>
    <col min="9" max="9" width="39.85546875" style="124" customWidth="1"/>
    <col min="10" max="10" width="37.28515625" style="79" customWidth="1"/>
    <col min="11" max="11" width="60.28515625" style="79" customWidth="1"/>
    <col min="12" max="12" width="40.5703125" style="79" customWidth="1"/>
    <col min="13" max="13" width="61" style="79" customWidth="1"/>
    <col min="14" max="14" width="24.28515625" style="79" customWidth="1"/>
    <col min="15" max="15" width="48.42578125" style="79" customWidth="1"/>
    <col min="16" max="16" width="43.5703125" style="79" customWidth="1"/>
    <col min="17" max="17" width="42.7109375" style="79" customWidth="1"/>
    <col min="18" max="18" width="39.5703125" style="79" customWidth="1"/>
    <col min="19" max="19" width="47" style="79" customWidth="1"/>
    <col min="20" max="20" width="24.28515625" style="79" customWidth="1"/>
    <col min="21" max="25" width="47" style="79" customWidth="1"/>
    <col min="26" max="26" width="24.28515625" style="79" customWidth="1"/>
    <col min="27" max="27" width="31" style="79" customWidth="1"/>
    <col min="28" max="30" width="47" style="79" customWidth="1"/>
    <col min="31" max="31" width="52.28515625" style="79" customWidth="1"/>
    <col min="32" max="32" width="24.28515625" style="79" customWidth="1"/>
    <col min="33" max="33" width="51.7109375" style="79" customWidth="1"/>
    <col min="34" max="35" width="47" style="79" customWidth="1"/>
    <col min="36" max="36" width="73" style="79" customWidth="1"/>
    <col min="37" max="37" width="24.28515625" style="79" customWidth="1"/>
    <col min="38" max="39" width="47" style="79" customWidth="1"/>
    <col min="41" max="16384" width="8.85546875" style="80"/>
  </cols>
  <sheetData>
    <row r="1" spans="1:39" ht="15" customHeight="1">
      <c r="B1" s="330" t="s">
        <v>1542</v>
      </c>
    </row>
    <row r="3" spans="1:39" s="245" customFormat="1" ht="18.75">
      <c r="A3" s="170"/>
      <c r="B3" s="138" t="s">
        <v>652</v>
      </c>
      <c r="C3" s="138"/>
      <c r="D3" s="138"/>
      <c r="E3" s="138"/>
      <c r="F3" s="138"/>
      <c r="G3" s="138"/>
      <c r="H3" s="138" t="s">
        <v>652</v>
      </c>
      <c r="I3" s="138"/>
      <c r="J3" s="138"/>
      <c r="K3" s="138"/>
      <c r="L3" s="138"/>
      <c r="M3" s="138"/>
      <c r="N3" s="138" t="s">
        <v>652</v>
      </c>
      <c r="O3" s="138"/>
      <c r="P3" s="138"/>
      <c r="Q3" s="138"/>
      <c r="R3" s="138"/>
      <c r="S3" s="138"/>
      <c r="T3" s="138" t="s">
        <v>652</v>
      </c>
      <c r="U3" s="138"/>
      <c r="V3" s="138"/>
      <c r="W3" s="138"/>
      <c r="X3" s="138"/>
      <c r="Y3" s="138"/>
      <c r="Z3" s="138" t="s">
        <v>652</v>
      </c>
      <c r="AA3" s="138"/>
      <c r="AB3" s="138"/>
      <c r="AC3" s="138"/>
      <c r="AD3" s="138"/>
      <c r="AE3" s="138"/>
      <c r="AF3" s="138" t="s">
        <v>652</v>
      </c>
      <c r="AG3" s="138"/>
      <c r="AH3" s="137"/>
      <c r="AI3" s="137"/>
      <c r="AJ3" s="137"/>
      <c r="AK3" s="138" t="s">
        <v>652</v>
      </c>
      <c r="AL3" s="137"/>
      <c r="AM3" s="137"/>
    </row>
    <row r="4" spans="1:39" ht="16.899999999999999" hidden="1" customHeight="1" outlineLevel="1">
      <c r="B4" s="136" t="s">
        <v>217</v>
      </c>
      <c r="D4" s="247" t="s">
        <v>634</v>
      </c>
      <c r="E4" s="78"/>
      <c r="F4" s="78"/>
      <c r="H4" s="136" t="s">
        <v>217</v>
      </c>
      <c r="I4" s="78"/>
      <c r="J4" s="78"/>
      <c r="K4" s="78"/>
      <c r="L4" s="78"/>
      <c r="M4" s="78"/>
      <c r="N4" s="136" t="s">
        <v>217</v>
      </c>
      <c r="O4" s="78"/>
      <c r="P4" s="78"/>
      <c r="Q4" s="78"/>
      <c r="R4" s="78"/>
      <c r="S4" s="78"/>
      <c r="T4" s="136" t="s">
        <v>217</v>
      </c>
      <c r="U4" s="78"/>
      <c r="V4" s="78"/>
      <c r="W4" s="78"/>
      <c r="X4" s="78"/>
      <c r="Y4" s="78"/>
      <c r="Z4" s="136" t="s">
        <v>217</v>
      </c>
      <c r="AA4" s="78"/>
      <c r="AB4" s="78"/>
      <c r="AC4" s="78"/>
      <c r="AD4" s="78"/>
      <c r="AE4" s="78"/>
      <c r="AF4" s="136" t="s">
        <v>217</v>
      </c>
      <c r="AG4" s="78"/>
      <c r="AH4" s="78"/>
      <c r="AI4" s="78"/>
      <c r="AJ4" s="78"/>
      <c r="AK4" s="136" t="s">
        <v>217</v>
      </c>
      <c r="AL4" s="78"/>
      <c r="AM4" s="78"/>
    </row>
    <row r="5" spans="1:39" hidden="1" outlineLevel="1">
      <c r="B5" s="145" t="s">
        <v>219</v>
      </c>
      <c r="D5" s="142" t="s">
        <v>222</v>
      </c>
      <c r="H5" s="145" t="s">
        <v>219</v>
      </c>
      <c r="N5" s="145" t="s">
        <v>219</v>
      </c>
      <c r="T5" s="145" t="s">
        <v>219</v>
      </c>
      <c r="Z5" s="145" t="s">
        <v>219</v>
      </c>
      <c r="AF5" s="145" t="s">
        <v>219</v>
      </c>
      <c r="AH5" s="80"/>
      <c r="AK5" s="145" t="s">
        <v>219</v>
      </c>
    </row>
    <row r="6" spans="1:39" hidden="1" outlineLevel="1">
      <c r="B6" s="146" t="s">
        <v>220</v>
      </c>
      <c r="D6" s="143" t="s">
        <v>223</v>
      </c>
      <c r="H6" s="146" t="s">
        <v>220</v>
      </c>
      <c r="N6" s="146" t="s">
        <v>220</v>
      </c>
      <c r="T6" s="146" t="s">
        <v>220</v>
      </c>
      <c r="Z6" s="146" t="s">
        <v>220</v>
      </c>
      <c r="AF6" s="146" t="s">
        <v>220</v>
      </c>
      <c r="AK6" s="146" t="s">
        <v>220</v>
      </c>
    </row>
    <row r="7" spans="1:39" hidden="1" outlineLevel="1">
      <c r="B7" s="147" t="s">
        <v>221</v>
      </c>
      <c r="D7" s="149" t="s">
        <v>629</v>
      </c>
      <c r="H7" s="147" t="s">
        <v>221</v>
      </c>
      <c r="N7" s="147" t="s">
        <v>221</v>
      </c>
      <c r="T7" s="147" t="s">
        <v>221</v>
      </c>
      <c r="Z7" s="147" t="s">
        <v>221</v>
      </c>
      <c r="AF7" s="147" t="s">
        <v>221</v>
      </c>
      <c r="AK7" s="147" t="s">
        <v>221</v>
      </c>
    </row>
    <row r="8" spans="1:39" hidden="1" outlineLevel="1">
      <c r="B8" s="171"/>
      <c r="D8" s="172" t="s">
        <v>1056</v>
      </c>
      <c r="H8" s="171"/>
      <c r="N8" s="171"/>
      <c r="T8" s="171"/>
      <c r="Z8" s="171"/>
      <c r="AF8" s="171"/>
      <c r="AK8" s="171"/>
    </row>
    <row r="9" spans="1:39" hidden="1" outlineLevel="1">
      <c r="D9" s="144" t="s">
        <v>224</v>
      </c>
    </row>
    <row r="10" spans="1:39" hidden="1" outlineLevel="1"/>
    <row r="11" spans="1:39" hidden="1" outlineLevel="1"/>
    <row r="12" spans="1:39" ht="12.6" customHeight="1" collapsed="1">
      <c r="B12" s="173" t="s">
        <v>0</v>
      </c>
      <c r="C12" s="173"/>
      <c r="D12" s="174" t="s">
        <v>1</v>
      </c>
      <c r="E12" s="174"/>
      <c r="F12" s="174"/>
      <c r="G12" s="174"/>
      <c r="H12" s="173" t="s">
        <v>0</v>
      </c>
      <c r="I12" s="175"/>
      <c r="J12" s="174"/>
      <c r="K12" s="175"/>
      <c r="L12" s="174" t="s">
        <v>653</v>
      </c>
      <c r="M12" s="174"/>
      <c r="N12" s="173" t="s">
        <v>0</v>
      </c>
      <c r="O12" s="174"/>
      <c r="P12" s="174"/>
      <c r="Q12" s="174" t="s">
        <v>654</v>
      </c>
      <c r="R12" s="174"/>
      <c r="S12" s="174"/>
      <c r="T12" s="173" t="s">
        <v>0</v>
      </c>
      <c r="U12" s="174"/>
      <c r="V12" s="174"/>
      <c r="W12" s="176" t="s">
        <v>655</v>
      </c>
      <c r="X12" s="176"/>
      <c r="Y12" s="176"/>
      <c r="Z12" s="173" t="s">
        <v>0</v>
      </c>
      <c r="AA12" s="176"/>
      <c r="AB12" s="176" t="s">
        <v>656</v>
      </c>
      <c r="AC12" s="176"/>
      <c r="AD12" s="176"/>
      <c r="AE12" s="176"/>
      <c r="AF12" s="173" t="s">
        <v>0</v>
      </c>
      <c r="AG12" s="176"/>
      <c r="AH12" s="176" t="s">
        <v>657</v>
      </c>
      <c r="AI12" s="176"/>
      <c r="AJ12" s="176"/>
      <c r="AK12" s="173" t="s">
        <v>0</v>
      </c>
      <c r="AL12" s="176"/>
      <c r="AM12" s="176"/>
    </row>
    <row r="13" spans="1:39" ht="12.6" customHeight="1">
      <c r="B13" s="177" t="s">
        <v>232</v>
      </c>
      <c r="C13" s="177"/>
      <c r="D13" s="177">
        <v>1</v>
      </c>
      <c r="E13" s="177">
        <v>2</v>
      </c>
      <c r="F13" s="177">
        <v>3</v>
      </c>
      <c r="G13" s="177">
        <v>4</v>
      </c>
      <c r="H13" s="177" t="s">
        <v>232</v>
      </c>
      <c r="I13" s="85">
        <v>5</v>
      </c>
      <c r="J13" s="177">
        <v>6</v>
      </c>
      <c r="K13" s="85">
        <v>7</v>
      </c>
      <c r="L13" s="177">
        <v>8</v>
      </c>
      <c r="M13" s="177">
        <v>9</v>
      </c>
      <c r="N13" s="177" t="s">
        <v>232</v>
      </c>
      <c r="O13" s="177">
        <v>10</v>
      </c>
      <c r="P13" s="177">
        <v>11</v>
      </c>
      <c r="Q13" s="177">
        <v>12</v>
      </c>
      <c r="R13" s="177">
        <v>13</v>
      </c>
      <c r="S13" s="177">
        <v>14</v>
      </c>
      <c r="T13" s="177" t="s">
        <v>232</v>
      </c>
      <c r="U13" s="177">
        <v>15</v>
      </c>
      <c r="V13" s="177">
        <v>16</v>
      </c>
      <c r="W13" s="177">
        <v>17</v>
      </c>
      <c r="X13" s="177">
        <v>18</v>
      </c>
      <c r="Y13" s="85">
        <v>19</v>
      </c>
      <c r="Z13" s="177" t="s">
        <v>232</v>
      </c>
      <c r="AA13" s="85">
        <v>20</v>
      </c>
      <c r="AB13" s="85">
        <v>21</v>
      </c>
      <c r="AC13" s="85">
        <v>22</v>
      </c>
      <c r="AD13" s="85"/>
      <c r="AE13" s="177">
        <v>23</v>
      </c>
      <c r="AF13" s="177" t="s">
        <v>232</v>
      </c>
      <c r="AG13" s="177">
        <v>24</v>
      </c>
      <c r="AH13" s="238">
        <v>25</v>
      </c>
      <c r="AI13" s="177">
        <v>26</v>
      </c>
      <c r="AJ13" s="177">
        <v>27</v>
      </c>
      <c r="AK13" s="177" t="s">
        <v>232</v>
      </c>
      <c r="AL13" s="177">
        <v>28</v>
      </c>
      <c r="AM13" s="85">
        <v>29</v>
      </c>
    </row>
    <row r="14" spans="1:39" ht="14.45" customHeight="1">
      <c r="B14" s="177" t="s">
        <v>233</v>
      </c>
      <c r="C14" s="177"/>
      <c r="D14" s="177" t="s">
        <v>660</v>
      </c>
      <c r="E14" s="177" t="s">
        <v>661</v>
      </c>
      <c r="F14" s="177" t="s">
        <v>662</v>
      </c>
      <c r="G14" s="177" t="s">
        <v>658</v>
      </c>
      <c r="H14" s="177" t="s">
        <v>233</v>
      </c>
      <c r="I14" s="85" t="s">
        <v>659</v>
      </c>
      <c r="J14" s="177" t="s">
        <v>663</v>
      </c>
      <c r="K14" s="85" t="s">
        <v>664</v>
      </c>
      <c r="L14" s="177" t="s">
        <v>667</v>
      </c>
      <c r="M14" s="177" t="s">
        <v>668</v>
      </c>
      <c r="N14" s="177" t="s">
        <v>233</v>
      </c>
      <c r="O14" s="177" t="s">
        <v>666</v>
      </c>
      <c r="P14" s="177" t="s">
        <v>665</v>
      </c>
      <c r="Q14" s="177" t="s">
        <v>670</v>
      </c>
      <c r="R14" s="177" t="s">
        <v>669</v>
      </c>
      <c r="S14" s="177" t="s">
        <v>671</v>
      </c>
      <c r="T14" s="177" t="s">
        <v>233</v>
      </c>
      <c r="U14" s="177" t="s">
        <v>673</v>
      </c>
      <c r="V14" s="177" t="s">
        <v>672</v>
      </c>
      <c r="W14" s="177" t="s">
        <v>674</v>
      </c>
      <c r="X14" s="177" t="s">
        <v>675</v>
      </c>
      <c r="Y14" s="85" t="s">
        <v>676</v>
      </c>
      <c r="Z14" s="177" t="s">
        <v>233</v>
      </c>
      <c r="AA14" s="85" t="s">
        <v>677</v>
      </c>
      <c r="AB14" s="85" t="s">
        <v>679</v>
      </c>
      <c r="AC14" s="85" t="s">
        <v>680</v>
      </c>
      <c r="AD14" s="85"/>
      <c r="AE14" s="177" t="s">
        <v>681</v>
      </c>
      <c r="AF14" s="177" t="s">
        <v>233</v>
      </c>
      <c r="AG14" s="177" t="s">
        <v>678</v>
      </c>
      <c r="AH14" s="238" t="s">
        <v>685</v>
      </c>
      <c r="AI14" s="177" t="s">
        <v>1128</v>
      </c>
      <c r="AJ14" s="177" t="s">
        <v>683</v>
      </c>
      <c r="AK14" s="177" t="s">
        <v>233</v>
      </c>
      <c r="AL14" s="177" t="s">
        <v>682</v>
      </c>
      <c r="AM14" s="85" t="s">
        <v>684</v>
      </c>
    </row>
    <row r="15" spans="1:39" ht="254.45" customHeight="1">
      <c r="A15" s="178"/>
      <c r="B15" s="179" t="s">
        <v>686</v>
      </c>
      <c r="C15" s="180"/>
      <c r="D15" s="180" t="s">
        <v>689</v>
      </c>
      <c r="E15" s="180" t="s">
        <v>690</v>
      </c>
      <c r="F15" s="180" t="s">
        <v>691</v>
      </c>
      <c r="G15" s="180" t="s">
        <v>687</v>
      </c>
      <c r="H15" s="179" t="s">
        <v>686</v>
      </c>
      <c r="I15" s="90" t="s">
        <v>688</v>
      </c>
      <c r="J15" s="180" t="s">
        <v>692</v>
      </c>
      <c r="K15" s="90" t="s">
        <v>1290</v>
      </c>
      <c r="L15" s="180" t="s">
        <v>695</v>
      </c>
      <c r="M15" s="180" t="s">
        <v>696</v>
      </c>
      <c r="N15" s="179" t="s">
        <v>686</v>
      </c>
      <c r="O15" s="180" t="s">
        <v>694</v>
      </c>
      <c r="P15" s="180" t="s">
        <v>693</v>
      </c>
      <c r="Q15" s="180" t="s">
        <v>698</v>
      </c>
      <c r="R15" s="180" t="s">
        <v>697</v>
      </c>
      <c r="S15" s="90" t="s">
        <v>1294</v>
      </c>
      <c r="T15" s="179" t="s">
        <v>686</v>
      </c>
      <c r="U15" s="180" t="s">
        <v>700</v>
      </c>
      <c r="V15" s="180" t="s">
        <v>699</v>
      </c>
      <c r="W15" s="180" t="s">
        <v>701</v>
      </c>
      <c r="X15" s="180" t="s">
        <v>702</v>
      </c>
      <c r="Y15" s="180" t="s">
        <v>703</v>
      </c>
      <c r="Z15" s="179" t="s">
        <v>686</v>
      </c>
      <c r="AA15" s="180"/>
      <c r="AB15" s="180" t="s">
        <v>705</v>
      </c>
      <c r="AC15" s="180" t="s">
        <v>706</v>
      </c>
      <c r="AD15" s="180"/>
      <c r="AE15" s="180" t="s">
        <v>1278</v>
      </c>
      <c r="AF15" s="179" t="s">
        <v>686</v>
      </c>
      <c r="AG15" s="180" t="s">
        <v>704</v>
      </c>
      <c r="AH15" s="239" t="s">
        <v>710</v>
      </c>
      <c r="AI15" s="180" t="s">
        <v>1129</v>
      </c>
      <c r="AJ15" s="180" t="s">
        <v>708</v>
      </c>
      <c r="AK15" s="179" t="s">
        <v>686</v>
      </c>
      <c r="AL15" s="180" t="s">
        <v>707</v>
      </c>
      <c r="AM15" s="90" t="s">
        <v>709</v>
      </c>
    </row>
    <row r="16" spans="1:39" ht="313.14999999999998" hidden="1" customHeight="1" outlineLevel="1">
      <c r="A16" s="178"/>
      <c r="B16" s="87" t="s">
        <v>1366</v>
      </c>
      <c r="C16" s="88" t="s">
        <v>1367</v>
      </c>
      <c r="D16" s="187" t="s">
        <v>1391</v>
      </c>
      <c r="E16" s="101" t="s">
        <v>1392</v>
      </c>
      <c r="F16" s="101" t="s">
        <v>1421</v>
      </c>
      <c r="G16" s="182" t="s">
        <v>1368</v>
      </c>
      <c r="H16" s="87" t="s">
        <v>1366</v>
      </c>
      <c r="I16" s="91" t="s">
        <v>1369</v>
      </c>
      <c r="J16" s="101" t="s">
        <v>1370</v>
      </c>
      <c r="K16" s="101" t="s">
        <v>1371</v>
      </c>
      <c r="L16" s="97" t="s">
        <v>1372</v>
      </c>
      <c r="M16" s="284" t="s">
        <v>1373</v>
      </c>
      <c r="N16" s="87" t="s">
        <v>1366</v>
      </c>
      <c r="O16" s="284" t="s">
        <v>1374</v>
      </c>
      <c r="P16" s="97" t="s">
        <v>1432</v>
      </c>
      <c r="Q16" s="97" t="s">
        <v>1375</v>
      </c>
      <c r="R16" s="97" t="s">
        <v>1376</v>
      </c>
      <c r="S16" s="101" t="s">
        <v>1377</v>
      </c>
      <c r="T16" s="87" t="s">
        <v>1366</v>
      </c>
      <c r="U16" s="97" t="s">
        <v>1378</v>
      </c>
      <c r="V16" s="91" t="s">
        <v>1379</v>
      </c>
      <c r="W16" s="112" t="s">
        <v>1380</v>
      </c>
      <c r="X16" s="112" t="s">
        <v>1381</v>
      </c>
      <c r="Y16" s="97" t="s">
        <v>1382</v>
      </c>
      <c r="Z16" s="87" t="s">
        <v>1366</v>
      </c>
      <c r="AA16" s="97"/>
      <c r="AB16" s="101" t="s">
        <v>1383</v>
      </c>
      <c r="AC16" s="101" t="s">
        <v>1384</v>
      </c>
      <c r="AD16" s="101"/>
      <c r="AE16" s="101" t="s">
        <v>1385</v>
      </c>
      <c r="AF16" s="87" t="s">
        <v>1366</v>
      </c>
      <c r="AG16" s="91" t="s">
        <v>1386</v>
      </c>
      <c r="AH16" s="285" t="s">
        <v>1387</v>
      </c>
      <c r="AI16" s="97" t="s">
        <v>1388</v>
      </c>
      <c r="AJ16" s="101" t="s">
        <v>1389</v>
      </c>
      <c r="AK16" s="87" t="s">
        <v>1366</v>
      </c>
      <c r="AL16" s="91" t="s">
        <v>1379</v>
      </c>
      <c r="AM16" s="101" t="s">
        <v>1390</v>
      </c>
    </row>
    <row r="17" spans="1:40" ht="14.45" customHeight="1" collapsed="1">
      <c r="A17" s="181"/>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row>
    <row r="18" spans="1:40" s="81" customFormat="1" ht="32.450000000000003" customHeight="1">
      <c r="A18" s="184"/>
      <c r="B18" s="93" t="s">
        <v>711</v>
      </c>
      <c r="C18" s="93"/>
      <c r="D18" s="93" t="s">
        <v>302</v>
      </c>
      <c r="E18" s="93" t="s">
        <v>713</v>
      </c>
      <c r="F18" s="93" t="s">
        <v>714</v>
      </c>
      <c r="G18" s="93" t="s">
        <v>302</v>
      </c>
      <c r="H18" s="93" t="s">
        <v>711</v>
      </c>
      <c r="I18" s="93" t="s">
        <v>712</v>
      </c>
      <c r="J18" s="93" t="s">
        <v>1541</v>
      </c>
      <c r="K18" s="93" t="s">
        <v>715</v>
      </c>
      <c r="L18" s="93" t="s">
        <v>302</v>
      </c>
      <c r="M18" s="93" t="s">
        <v>302</v>
      </c>
      <c r="N18" s="93" t="s">
        <v>711</v>
      </c>
      <c r="O18" s="93" t="s">
        <v>716</v>
      </c>
      <c r="P18" s="93" t="s">
        <v>302</v>
      </c>
      <c r="Q18" s="93" t="s">
        <v>302</v>
      </c>
      <c r="R18" s="93" t="s">
        <v>302</v>
      </c>
      <c r="S18" s="93" t="s">
        <v>302</v>
      </c>
      <c r="T18" s="93" t="s">
        <v>711</v>
      </c>
      <c r="U18" s="93" t="s">
        <v>302</v>
      </c>
      <c r="V18" s="93" t="s">
        <v>302</v>
      </c>
      <c r="W18" s="93" t="s">
        <v>717</v>
      </c>
      <c r="X18" s="93" t="s">
        <v>303</v>
      </c>
      <c r="Y18" s="93" t="s">
        <v>302</v>
      </c>
      <c r="Z18" s="93" t="s">
        <v>711</v>
      </c>
      <c r="AA18" s="93"/>
      <c r="AB18" s="93" t="s">
        <v>302</v>
      </c>
      <c r="AC18" s="93" t="s">
        <v>718</v>
      </c>
      <c r="AD18" s="93"/>
      <c r="AE18" s="93" t="s">
        <v>719</v>
      </c>
      <c r="AF18" s="93" t="s">
        <v>711</v>
      </c>
      <c r="AG18" s="93" t="s">
        <v>302</v>
      </c>
      <c r="AH18" s="240"/>
      <c r="AI18" s="93" t="s">
        <v>720</v>
      </c>
      <c r="AJ18" s="93" t="s">
        <v>721</v>
      </c>
      <c r="AK18" s="93" t="s">
        <v>711</v>
      </c>
      <c r="AL18" s="93" t="s">
        <v>720</v>
      </c>
      <c r="AM18" s="93"/>
    </row>
    <row r="19" spans="1:40" ht="138.6" customHeight="1">
      <c r="B19" s="93" t="s">
        <v>622</v>
      </c>
      <c r="C19" s="93"/>
      <c r="D19" s="94" t="s">
        <v>724</v>
      </c>
      <c r="E19" s="94" t="s">
        <v>725</v>
      </c>
      <c r="F19" s="94"/>
      <c r="G19" s="94" t="s">
        <v>722</v>
      </c>
      <c r="H19" s="93" t="s">
        <v>622</v>
      </c>
      <c r="I19" s="94" t="s">
        <v>723</v>
      </c>
      <c r="J19" s="94"/>
      <c r="K19" s="94" t="s">
        <v>1523</v>
      </c>
      <c r="L19" s="94" t="s">
        <v>727</v>
      </c>
      <c r="M19" s="94" t="s">
        <v>728</v>
      </c>
      <c r="N19" s="93" t="s">
        <v>622</v>
      </c>
      <c r="O19" s="94" t="s">
        <v>726</v>
      </c>
      <c r="P19" s="94"/>
      <c r="Q19" s="94"/>
      <c r="R19" s="94"/>
      <c r="S19" s="94"/>
      <c r="T19" s="93" t="s">
        <v>622</v>
      </c>
      <c r="U19" s="94"/>
      <c r="V19" s="94"/>
      <c r="W19" s="94"/>
      <c r="X19" s="94"/>
      <c r="Y19" s="94"/>
      <c r="Z19" s="93" t="s">
        <v>622</v>
      </c>
      <c r="AA19" s="94"/>
      <c r="AB19" s="94" t="s">
        <v>729</v>
      </c>
      <c r="AC19" s="94" t="s">
        <v>730</v>
      </c>
      <c r="AD19" s="94"/>
      <c r="AE19" s="94" t="s">
        <v>731</v>
      </c>
      <c r="AF19" s="93" t="s">
        <v>622</v>
      </c>
      <c r="AG19" s="94"/>
      <c r="AH19" s="241"/>
      <c r="AI19" s="94" t="s">
        <v>733</v>
      </c>
      <c r="AJ19" s="94" t="s">
        <v>732</v>
      </c>
      <c r="AK19" s="93" t="s">
        <v>622</v>
      </c>
      <c r="AL19" s="94"/>
      <c r="AM19" s="94"/>
    </row>
    <row r="20" spans="1:40" ht="17.45" hidden="1" customHeight="1" outlineLevel="1">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row>
    <row r="21" spans="1:40" ht="186.75" hidden="1" customHeight="1" outlineLevel="1">
      <c r="A21" s="116"/>
      <c r="B21" s="98" t="s">
        <v>734</v>
      </c>
      <c r="C21" s="186" t="s">
        <v>735</v>
      </c>
      <c r="D21" s="186"/>
      <c r="E21" s="186"/>
      <c r="F21" s="186"/>
      <c r="G21" s="187" t="s">
        <v>736</v>
      </c>
      <c r="H21" s="98" t="s">
        <v>734</v>
      </c>
      <c r="I21" s="100"/>
      <c r="J21" s="186"/>
      <c r="K21" s="186"/>
      <c r="L21" s="186"/>
      <c r="M21" s="188"/>
      <c r="N21" s="98" t="s">
        <v>734</v>
      </c>
      <c r="O21" s="180" t="s">
        <v>737</v>
      </c>
      <c r="P21" s="90" t="s">
        <v>1231</v>
      </c>
      <c r="Q21" s="186"/>
      <c r="R21" s="186"/>
      <c r="S21" s="186"/>
      <c r="T21" s="98" t="s">
        <v>734</v>
      </c>
      <c r="U21" s="186"/>
      <c r="V21" s="186"/>
      <c r="W21" s="186"/>
      <c r="X21" s="180" t="s">
        <v>738</v>
      </c>
      <c r="Y21" s="180" t="s">
        <v>739</v>
      </c>
      <c r="Z21" s="98" t="s">
        <v>734</v>
      </c>
      <c r="AA21" s="186"/>
      <c r="AB21" s="186"/>
      <c r="AC21" s="186"/>
      <c r="AD21" s="186"/>
      <c r="AE21" s="189" t="s">
        <v>740</v>
      </c>
      <c r="AF21" s="98" t="s">
        <v>734</v>
      </c>
      <c r="AG21" s="180" t="s">
        <v>1232</v>
      </c>
      <c r="AH21" s="242"/>
      <c r="AI21" s="186"/>
      <c r="AJ21" s="186"/>
      <c r="AK21" s="98" t="s">
        <v>734</v>
      </c>
      <c r="AL21" s="186"/>
      <c r="AM21" s="186"/>
      <c r="AN21" s="203"/>
    </row>
    <row r="22" spans="1:40" ht="189.75" hidden="1" customHeight="1" outlineLevel="1">
      <c r="A22" s="116"/>
      <c r="B22" s="98"/>
      <c r="C22" s="100" t="s">
        <v>741</v>
      </c>
      <c r="D22" s="189" t="s">
        <v>744</v>
      </c>
      <c r="E22" s="186"/>
      <c r="F22" s="97" t="s">
        <v>745</v>
      </c>
      <c r="G22" s="191" t="s">
        <v>742</v>
      </c>
      <c r="H22" s="98"/>
      <c r="I22" s="112" t="s">
        <v>743</v>
      </c>
      <c r="J22" s="186"/>
      <c r="K22" s="186"/>
      <c r="L22" s="186"/>
      <c r="M22" s="188"/>
      <c r="N22" s="98"/>
      <c r="O22" s="186"/>
      <c r="P22" s="186"/>
      <c r="Q22" s="189" t="s">
        <v>746</v>
      </c>
      <c r="R22" s="186"/>
      <c r="S22" s="187" t="s">
        <v>747</v>
      </c>
      <c r="T22" s="98"/>
      <c r="U22" s="186"/>
      <c r="V22" s="186"/>
      <c r="W22" s="186"/>
      <c r="X22" s="180" t="s">
        <v>738</v>
      </c>
      <c r="Y22" s="180" t="s">
        <v>739</v>
      </c>
      <c r="Z22" s="98"/>
      <c r="AA22" s="186"/>
      <c r="AB22" s="186"/>
      <c r="AC22" s="180" t="s">
        <v>748</v>
      </c>
      <c r="AD22" s="180"/>
      <c r="AE22" s="187" t="s">
        <v>749</v>
      </c>
      <c r="AF22" s="98"/>
      <c r="AG22" s="186"/>
      <c r="AH22" s="242"/>
      <c r="AI22" s="186"/>
      <c r="AJ22" s="186"/>
      <c r="AK22" s="98"/>
      <c r="AL22" s="186"/>
      <c r="AM22" s="186"/>
      <c r="AN22" s="203"/>
    </row>
    <row r="23" spans="1:40" ht="120" hidden="1" outlineLevel="1">
      <c r="A23" s="116"/>
      <c r="B23" s="98"/>
      <c r="C23" s="100" t="s">
        <v>750</v>
      </c>
      <c r="D23" s="189" t="s">
        <v>1306</v>
      </c>
      <c r="E23" s="186"/>
      <c r="F23" s="186"/>
      <c r="G23" s="100"/>
      <c r="H23" s="98"/>
      <c r="I23" s="100"/>
      <c r="J23" s="186"/>
      <c r="K23" s="186"/>
      <c r="L23" s="186"/>
      <c r="M23" s="192" t="s">
        <v>751</v>
      </c>
      <c r="N23" s="98"/>
      <c r="O23" s="186"/>
      <c r="P23" s="186"/>
      <c r="Q23" s="180" t="s">
        <v>1233</v>
      </c>
      <c r="R23" s="186"/>
      <c r="S23" s="186"/>
      <c r="T23" s="98"/>
      <c r="U23" s="186"/>
      <c r="V23" s="186"/>
      <c r="W23" s="186"/>
      <c r="X23" s="180" t="s">
        <v>738</v>
      </c>
      <c r="Y23" s="180" t="s">
        <v>739</v>
      </c>
      <c r="Z23" s="98"/>
      <c r="AA23" s="186"/>
      <c r="AB23" s="186"/>
      <c r="AC23" s="186"/>
      <c r="AD23" s="186"/>
      <c r="AE23" s="188"/>
      <c r="AF23" s="98"/>
      <c r="AG23" s="191" t="s">
        <v>752</v>
      </c>
      <c r="AH23" s="242"/>
      <c r="AI23" s="186"/>
      <c r="AJ23" s="186"/>
      <c r="AK23" s="98"/>
      <c r="AL23" s="186"/>
      <c r="AM23" s="186"/>
      <c r="AN23" s="203"/>
    </row>
    <row r="24" spans="1:40" ht="120" hidden="1" outlineLevel="1">
      <c r="A24" s="116"/>
      <c r="B24" s="98" t="s">
        <v>753</v>
      </c>
      <c r="C24" s="100" t="s">
        <v>754</v>
      </c>
      <c r="D24" s="189" t="s">
        <v>756</v>
      </c>
      <c r="E24" s="189" t="s">
        <v>757</v>
      </c>
      <c r="F24" s="189" t="s">
        <v>758</v>
      </c>
      <c r="G24" s="191" t="s">
        <v>755</v>
      </c>
      <c r="H24" s="98" t="s">
        <v>753</v>
      </c>
      <c r="I24" s="186"/>
      <c r="J24" s="186"/>
      <c r="K24" s="186"/>
      <c r="L24" s="186"/>
      <c r="M24" s="188"/>
      <c r="N24" s="98" t="s">
        <v>753</v>
      </c>
      <c r="O24" s="186"/>
      <c r="P24" s="186"/>
      <c r="Q24" s="186"/>
      <c r="R24" s="186"/>
      <c r="S24" s="191" t="s">
        <v>759</v>
      </c>
      <c r="T24" s="98" t="s">
        <v>753</v>
      </c>
      <c r="U24" s="186"/>
      <c r="V24" s="186"/>
      <c r="W24" s="186"/>
      <c r="X24" s="180" t="s">
        <v>738</v>
      </c>
      <c r="Y24" s="180" t="s">
        <v>739</v>
      </c>
      <c r="Z24" s="98" t="s">
        <v>753</v>
      </c>
      <c r="AA24" s="186"/>
      <c r="AB24" s="189" t="s">
        <v>760</v>
      </c>
      <c r="AC24" s="186"/>
      <c r="AD24" s="186"/>
      <c r="AE24" s="188"/>
      <c r="AF24" s="98" t="s">
        <v>753</v>
      </c>
      <c r="AG24" s="186"/>
      <c r="AH24" s="242"/>
      <c r="AI24" s="186"/>
      <c r="AJ24" s="186"/>
      <c r="AK24" s="98" t="s">
        <v>753</v>
      </c>
      <c r="AL24" s="186"/>
      <c r="AM24" s="186"/>
      <c r="AN24" s="203"/>
    </row>
    <row r="25" spans="1:40" ht="165" hidden="1" outlineLevel="1">
      <c r="A25" s="116"/>
      <c r="B25" s="98"/>
      <c r="C25" s="100" t="s">
        <v>761</v>
      </c>
      <c r="D25" s="189" t="s">
        <v>764</v>
      </c>
      <c r="E25" s="191" t="s">
        <v>765</v>
      </c>
      <c r="F25" s="189" t="s">
        <v>766</v>
      </c>
      <c r="G25" s="191" t="s">
        <v>762</v>
      </c>
      <c r="H25" s="98"/>
      <c r="I25" s="112" t="s">
        <v>763</v>
      </c>
      <c r="J25" s="187" t="s">
        <v>767</v>
      </c>
      <c r="K25" s="186"/>
      <c r="L25" s="186"/>
      <c r="M25" s="188"/>
      <c r="N25" s="98"/>
      <c r="O25" s="186"/>
      <c r="P25" s="186"/>
      <c r="Q25" s="186"/>
      <c r="R25" s="186"/>
      <c r="S25" s="191" t="s">
        <v>1234</v>
      </c>
      <c r="T25" s="98"/>
      <c r="U25" s="186"/>
      <c r="V25" s="186"/>
      <c r="W25" s="186"/>
      <c r="X25" s="180" t="s">
        <v>738</v>
      </c>
      <c r="Y25" s="180" t="s">
        <v>739</v>
      </c>
      <c r="Z25" s="98"/>
      <c r="AA25" s="186"/>
      <c r="AB25" s="180" t="s">
        <v>769</v>
      </c>
      <c r="AC25" s="180" t="s">
        <v>770</v>
      </c>
      <c r="AD25" s="180"/>
      <c r="AE25" s="90" t="s">
        <v>1235</v>
      </c>
      <c r="AF25" s="98"/>
      <c r="AG25" s="180" t="s">
        <v>768</v>
      </c>
      <c r="AH25" s="242"/>
      <c r="AI25" s="180" t="s">
        <v>1423</v>
      </c>
      <c r="AJ25" s="180" t="s">
        <v>1424</v>
      </c>
      <c r="AK25" s="98"/>
      <c r="AL25" s="186"/>
      <c r="AM25" s="186"/>
      <c r="AN25" s="203"/>
    </row>
    <row r="26" spans="1:40" ht="180" hidden="1" outlineLevel="1">
      <c r="A26" s="116"/>
      <c r="B26" s="98"/>
      <c r="C26" s="100" t="s">
        <v>771</v>
      </c>
      <c r="D26" s="100"/>
      <c r="E26" s="100"/>
      <c r="F26" s="186"/>
      <c r="G26" s="100"/>
      <c r="H26" s="98"/>
      <c r="I26" s="100"/>
      <c r="J26" s="186"/>
      <c r="K26" s="186"/>
      <c r="L26" s="191" t="s">
        <v>773</v>
      </c>
      <c r="M26" s="97" t="s">
        <v>774</v>
      </c>
      <c r="N26" s="98"/>
      <c r="O26" s="187" t="s">
        <v>772</v>
      </c>
      <c r="P26" s="186"/>
      <c r="Q26" s="189" t="s">
        <v>775</v>
      </c>
      <c r="R26" s="111"/>
      <c r="S26" s="186"/>
      <c r="T26" s="98"/>
      <c r="U26" s="186"/>
      <c r="V26" s="186"/>
      <c r="W26" s="186"/>
      <c r="X26" s="180" t="s">
        <v>738</v>
      </c>
      <c r="Y26" s="180" t="s">
        <v>739</v>
      </c>
      <c r="Z26" s="98"/>
      <c r="AA26" s="186"/>
      <c r="AB26" s="189" t="s">
        <v>777</v>
      </c>
      <c r="AC26" s="189" t="s">
        <v>778</v>
      </c>
      <c r="AD26" s="189"/>
      <c r="AE26" s="189" t="s">
        <v>779</v>
      </c>
      <c r="AF26" s="98"/>
      <c r="AG26" s="189" t="s">
        <v>776</v>
      </c>
      <c r="AH26" s="242"/>
      <c r="AI26" s="189" t="s">
        <v>780</v>
      </c>
      <c r="AJ26" s="186"/>
      <c r="AK26" s="98"/>
      <c r="AL26" s="186"/>
      <c r="AM26" s="186"/>
      <c r="AN26" s="203"/>
    </row>
    <row r="27" spans="1:40" ht="135" hidden="1" outlineLevel="1">
      <c r="A27" s="116"/>
      <c r="B27" s="98"/>
      <c r="C27" s="100" t="s">
        <v>781</v>
      </c>
      <c r="D27" s="100"/>
      <c r="E27" s="100"/>
      <c r="F27" s="187" t="s">
        <v>782</v>
      </c>
      <c r="G27" s="100"/>
      <c r="H27" s="98"/>
      <c r="I27" s="100"/>
      <c r="J27" s="186"/>
      <c r="K27" s="186"/>
      <c r="L27" s="189" t="s">
        <v>783</v>
      </c>
      <c r="M27" s="191" t="s">
        <v>784</v>
      </c>
      <c r="N27" s="98"/>
      <c r="O27" s="186"/>
      <c r="P27" s="186"/>
      <c r="Q27" s="186"/>
      <c r="R27" s="187" t="s">
        <v>785</v>
      </c>
      <c r="S27" s="186"/>
      <c r="T27" s="98"/>
      <c r="U27" s="186"/>
      <c r="V27" s="186"/>
      <c r="W27" s="186"/>
      <c r="X27" s="180" t="s">
        <v>738</v>
      </c>
      <c r="Y27" s="180" t="s">
        <v>739</v>
      </c>
      <c r="Z27" s="98"/>
      <c r="AA27" s="186"/>
      <c r="AB27" s="186"/>
      <c r="AC27" s="186"/>
      <c r="AD27" s="186"/>
      <c r="AE27" s="188"/>
      <c r="AF27" s="98"/>
      <c r="AG27" s="186"/>
      <c r="AH27" s="242"/>
      <c r="AI27" s="186"/>
      <c r="AJ27" s="186"/>
      <c r="AK27" s="98"/>
      <c r="AL27" s="186"/>
      <c r="AM27" s="186"/>
      <c r="AN27" s="203"/>
    </row>
    <row r="28" spans="1:40" ht="16.149999999999999" customHeight="1" collapsed="1">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203"/>
    </row>
    <row r="29" spans="1:40" ht="122.45" customHeight="1">
      <c r="A29" s="116"/>
      <c r="B29" s="98" t="s">
        <v>545</v>
      </c>
      <c r="C29" s="98"/>
      <c r="D29" s="182" t="s">
        <v>787</v>
      </c>
      <c r="E29" s="182" t="s">
        <v>788</v>
      </c>
      <c r="F29" s="182" t="s">
        <v>789</v>
      </c>
      <c r="G29" s="177" t="s">
        <v>786</v>
      </c>
      <c r="H29" s="98" t="s">
        <v>545</v>
      </c>
      <c r="I29" s="85" t="s">
        <v>1236</v>
      </c>
      <c r="J29" s="177" t="s">
        <v>790</v>
      </c>
      <c r="K29" s="177" t="s">
        <v>791</v>
      </c>
      <c r="L29" s="182" t="s">
        <v>793</v>
      </c>
      <c r="M29" s="182" t="s">
        <v>794</v>
      </c>
      <c r="N29" s="98" t="s">
        <v>545</v>
      </c>
      <c r="O29" s="177" t="s">
        <v>792</v>
      </c>
      <c r="P29" s="177" t="s">
        <v>792</v>
      </c>
      <c r="Q29" s="182" t="s">
        <v>795</v>
      </c>
      <c r="R29" s="183" t="s">
        <v>220</v>
      </c>
      <c r="S29" s="183" t="s">
        <v>220</v>
      </c>
      <c r="T29" s="98" t="s">
        <v>545</v>
      </c>
      <c r="U29" s="177" t="s">
        <v>797</v>
      </c>
      <c r="V29" s="177" t="s">
        <v>796</v>
      </c>
      <c r="W29" s="183" t="s">
        <v>798</v>
      </c>
      <c r="X29" s="177" t="s">
        <v>799</v>
      </c>
      <c r="Y29" s="177" t="s">
        <v>799</v>
      </c>
      <c r="Z29" s="98" t="s">
        <v>545</v>
      </c>
      <c r="AA29" s="177" t="s">
        <v>221</v>
      </c>
      <c r="AB29" s="189" t="s">
        <v>801</v>
      </c>
      <c r="AC29" s="189" t="s">
        <v>801</v>
      </c>
      <c r="AD29" s="189"/>
      <c r="AE29" s="189" t="s">
        <v>802</v>
      </c>
      <c r="AF29" s="98" t="s">
        <v>545</v>
      </c>
      <c r="AG29" s="183" t="s">
        <v>800</v>
      </c>
      <c r="AH29" s="243" t="s">
        <v>806</v>
      </c>
      <c r="AI29" s="193" t="s">
        <v>805</v>
      </c>
      <c r="AJ29" s="193" t="s">
        <v>804</v>
      </c>
      <c r="AK29" s="98" t="s">
        <v>545</v>
      </c>
      <c r="AL29" s="191" t="s">
        <v>803</v>
      </c>
      <c r="AM29" s="177" t="s">
        <v>221</v>
      </c>
      <c r="AN29" s="203"/>
    </row>
    <row r="30" spans="1:40" ht="13.9" hidden="1" customHeight="1" outlineLevel="1" thickBot="1">
      <c r="A30" s="195"/>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203"/>
    </row>
    <row r="31" spans="1:40" ht="13.9" hidden="1" customHeight="1" outlineLevel="1">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203"/>
    </row>
    <row r="32" spans="1:40" ht="255" hidden="1" outlineLevel="1">
      <c r="B32" s="180" t="s">
        <v>1307</v>
      </c>
      <c r="C32" s="196">
        <v>1</v>
      </c>
      <c r="D32" s="122" t="s">
        <v>1237</v>
      </c>
      <c r="E32" s="100" t="s">
        <v>1238</v>
      </c>
      <c r="F32" s="122" t="s">
        <v>1239</v>
      </c>
      <c r="G32" s="122" t="s">
        <v>1240</v>
      </c>
      <c r="H32" s="180" t="s">
        <v>1307</v>
      </c>
      <c r="I32" s="100" t="s">
        <v>1241</v>
      </c>
      <c r="J32" s="122" t="s">
        <v>1242</v>
      </c>
      <c r="K32" s="197" t="s">
        <v>808</v>
      </c>
      <c r="L32" s="280" t="s">
        <v>1255</v>
      </c>
      <c r="M32" s="148" t="s">
        <v>1256</v>
      </c>
      <c r="N32" s="180" t="s">
        <v>1307</v>
      </c>
      <c r="O32" s="186" t="s">
        <v>1433</v>
      </c>
      <c r="P32" s="280" t="s">
        <v>1261</v>
      </c>
      <c r="Q32" s="199" t="s">
        <v>809</v>
      </c>
      <c r="R32" s="198" t="s">
        <v>1428</v>
      </c>
      <c r="S32" s="198" t="s">
        <v>810</v>
      </c>
      <c r="T32" s="180" t="s">
        <v>1307</v>
      </c>
      <c r="U32" s="122" t="s">
        <v>1243</v>
      </c>
      <c r="V32" s="194" t="s">
        <v>811</v>
      </c>
      <c r="W32" s="200" t="s">
        <v>812</v>
      </c>
      <c r="X32" s="201" t="s">
        <v>813</v>
      </c>
      <c r="Y32" s="201" t="s">
        <v>813</v>
      </c>
      <c r="Z32" s="180" t="s">
        <v>1307</v>
      </c>
      <c r="AA32" s="201" t="s">
        <v>813</v>
      </c>
      <c r="AB32" s="122" t="s">
        <v>1262</v>
      </c>
      <c r="AC32" s="122" t="s">
        <v>1263</v>
      </c>
      <c r="AD32" s="122"/>
      <c r="AE32" s="103" t="s">
        <v>1264</v>
      </c>
      <c r="AF32" s="180" t="s">
        <v>1307</v>
      </c>
      <c r="AG32" s="281" t="s">
        <v>1265</v>
      </c>
      <c r="AH32" s="253" t="s">
        <v>1266</v>
      </c>
      <c r="AI32" s="103" t="s">
        <v>1429</v>
      </c>
      <c r="AJ32" s="179" t="s">
        <v>815</v>
      </c>
      <c r="AK32" s="180" t="s">
        <v>1307</v>
      </c>
      <c r="AL32" s="90" t="s">
        <v>1244</v>
      </c>
      <c r="AM32" s="90" t="s">
        <v>1245</v>
      </c>
    </row>
    <row r="33" spans="1:40" ht="180" hidden="1" outlineLevel="1">
      <c r="B33" s="179"/>
      <c r="C33" s="196">
        <v>2</v>
      </c>
      <c r="D33" s="100" t="s">
        <v>1246</v>
      </c>
      <c r="E33" s="100" t="s">
        <v>1247</v>
      </c>
      <c r="F33" s="122" t="s">
        <v>1248</v>
      </c>
      <c r="G33" s="122" t="s">
        <v>1249</v>
      </c>
      <c r="H33" s="179"/>
      <c r="I33" s="204"/>
      <c r="J33" s="100" t="s">
        <v>1250</v>
      </c>
      <c r="K33" s="103"/>
      <c r="L33" s="280" t="s">
        <v>1312</v>
      </c>
      <c r="M33" s="280" t="s">
        <v>1251</v>
      </c>
      <c r="N33" s="179"/>
      <c r="O33" s="180"/>
      <c r="P33" s="180"/>
      <c r="Q33" s="179"/>
      <c r="R33" s="179"/>
      <c r="S33" s="199" t="s">
        <v>816</v>
      </c>
      <c r="T33" s="179"/>
      <c r="U33" s="179"/>
      <c r="V33" s="179"/>
      <c r="W33" s="179"/>
      <c r="X33" s="205"/>
      <c r="Y33" s="205"/>
      <c r="Z33" s="179"/>
      <c r="AA33" s="205"/>
      <c r="AB33" s="100" t="s">
        <v>1267</v>
      </c>
      <c r="AC33" s="100" t="s">
        <v>1268</v>
      </c>
      <c r="AD33" s="100"/>
      <c r="AE33" s="280" t="s">
        <v>1269</v>
      </c>
      <c r="AF33" s="179"/>
      <c r="AG33" s="103" t="s">
        <v>1270</v>
      </c>
      <c r="AH33" s="253"/>
      <c r="AI33" s="103" t="s">
        <v>1271</v>
      </c>
      <c r="AJ33" s="206"/>
      <c r="AK33" s="179"/>
      <c r="AL33" s="179"/>
      <c r="AM33" s="179"/>
    </row>
    <row r="34" spans="1:40" ht="135" hidden="1" outlineLevel="1">
      <c r="A34" s="116"/>
      <c r="B34" s="179"/>
      <c r="C34" s="180">
        <v>3</v>
      </c>
      <c r="D34" s="100" t="s">
        <v>1252</v>
      </c>
      <c r="E34" s="179"/>
      <c r="F34" s="179"/>
      <c r="G34" s="207"/>
      <c r="H34" s="179"/>
      <c r="I34" s="90"/>
      <c r="J34" s="180"/>
      <c r="K34" s="179"/>
      <c r="L34" s="280" t="s">
        <v>1257</v>
      </c>
      <c r="M34" s="280" t="s">
        <v>1258</v>
      </c>
      <c r="N34" s="179"/>
      <c r="O34" s="180"/>
      <c r="P34" s="180"/>
      <c r="Q34" s="179"/>
      <c r="R34" s="179"/>
      <c r="S34" s="179"/>
      <c r="T34" s="179"/>
      <c r="U34" s="179"/>
      <c r="V34" s="179"/>
      <c r="W34" s="179"/>
      <c r="X34" s="179"/>
      <c r="Y34" s="179"/>
      <c r="Z34" s="179"/>
      <c r="AA34" s="179"/>
      <c r="AB34" s="100" t="s">
        <v>1272</v>
      </c>
      <c r="AC34" s="100" t="s">
        <v>1273</v>
      </c>
      <c r="AD34" s="100"/>
      <c r="AE34" s="179" t="s">
        <v>817</v>
      </c>
      <c r="AF34" s="179"/>
      <c r="AG34" s="179"/>
      <c r="AH34" s="244"/>
      <c r="AI34" s="179"/>
      <c r="AJ34" s="208"/>
      <c r="AK34" s="179"/>
      <c r="AL34" s="179"/>
      <c r="AM34" s="179"/>
      <c r="AN34" s="203"/>
    </row>
    <row r="35" spans="1:40" s="202" customFormat="1" ht="270" hidden="1" outlineLevel="1">
      <c r="A35" s="190"/>
      <c r="B35" s="179"/>
      <c r="C35" s="180">
        <v>4</v>
      </c>
      <c r="D35" s="100" t="s">
        <v>1253</v>
      </c>
      <c r="E35" s="180"/>
      <c r="F35" s="180"/>
      <c r="G35" s="180"/>
      <c r="H35" s="179"/>
      <c r="I35" s="90"/>
      <c r="J35" s="180"/>
      <c r="K35" s="179"/>
      <c r="L35" s="280" t="s">
        <v>1259</v>
      </c>
      <c r="M35" s="280" t="s">
        <v>1260</v>
      </c>
      <c r="N35" s="179"/>
      <c r="O35" s="180"/>
      <c r="P35" s="180"/>
      <c r="Q35" s="179"/>
      <c r="R35" s="179"/>
      <c r="S35" s="179"/>
      <c r="T35" s="179"/>
      <c r="U35" s="179"/>
      <c r="V35" s="179"/>
      <c r="W35" s="179"/>
      <c r="X35" s="179"/>
      <c r="Y35" s="179"/>
      <c r="Z35" s="179"/>
      <c r="AA35" s="179"/>
      <c r="AB35" s="186" t="s">
        <v>1274</v>
      </c>
      <c r="AC35" s="186" t="s">
        <v>818</v>
      </c>
      <c r="AD35" s="186"/>
      <c r="AE35" s="100" t="s">
        <v>1275</v>
      </c>
      <c r="AF35" s="179"/>
      <c r="AG35" s="179"/>
      <c r="AH35" s="244"/>
      <c r="AI35" s="179"/>
      <c r="AJ35" s="209"/>
      <c r="AK35" s="179"/>
      <c r="AL35" s="179"/>
      <c r="AM35" s="179"/>
      <c r="AN35" s="246"/>
    </row>
    <row r="36" spans="1:40" s="202" customFormat="1" ht="75" hidden="1" outlineLevel="1">
      <c r="A36" s="190"/>
      <c r="B36" s="179"/>
      <c r="C36" s="180">
        <v>5</v>
      </c>
      <c r="D36" s="100" t="s">
        <v>1254</v>
      </c>
      <c r="E36" s="180"/>
      <c r="F36" s="180"/>
      <c r="G36" s="180"/>
      <c r="H36" s="179"/>
      <c r="I36" s="90"/>
      <c r="J36" s="180"/>
      <c r="K36" s="179"/>
      <c r="L36" s="88"/>
      <c r="M36" s="90" t="s">
        <v>819</v>
      </c>
      <c r="N36" s="179"/>
      <c r="O36" s="180"/>
      <c r="P36" s="180"/>
      <c r="Q36" s="179"/>
      <c r="R36" s="179"/>
      <c r="S36" s="179"/>
      <c r="T36" s="179"/>
      <c r="U36" s="179"/>
      <c r="V36" s="179"/>
      <c r="W36" s="179"/>
      <c r="X36" s="179"/>
      <c r="Y36" s="179"/>
      <c r="Z36" s="179"/>
      <c r="AA36" s="179"/>
      <c r="AB36" s="186" t="s">
        <v>1276</v>
      </c>
      <c r="AC36" s="186" t="s">
        <v>820</v>
      </c>
      <c r="AD36" s="186"/>
      <c r="AE36" s="186" t="s">
        <v>821</v>
      </c>
      <c r="AF36" s="179"/>
      <c r="AG36" s="179"/>
      <c r="AH36" s="244"/>
      <c r="AI36" s="179"/>
      <c r="AJ36" s="179"/>
      <c r="AK36" s="179"/>
      <c r="AL36" s="179"/>
      <c r="AM36" s="179"/>
      <c r="AN36" s="246"/>
    </row>
    <row r="37" spans="1:40" s="202" customFormat="1" ht="295.5" hidden="1" customHeight="1" outlineLevel="1">
      <c r="A37" s="190"/>
      <c r="B37" s="179"/>
      <c r="C37" s="180">
        <v>6</v>
      </c>
      <c r="D37" s="179"/>
      <c r="E37" s="180"/>
      <c r="F37" s="180"/>
      <c r="G37" s="180"/>
      <c r="H37" s="179"/>
      <c r="I37" s="90"/>
      <c r="J37" s="180"/>
      <c r="K37" s="179"/>
      <c r="L37" s="103"/>
      <c r="M37" s="90"/>
      <c r="N37" s="179"/>
      <c r="O37" s="180"/>
      <c r="P37" s="180"/>
      <c r="Q37" s="179"/>
      <c r="R37" s="179"/>
      <c r="S37" s="179"/>
      <c r="T37" s="179"/>
      <c r="U37" s="179"/>
      <c r="V37" s="179"/>
      <c r="W37" s="179"/>
      <c r="X37" s="179"/>
      <c r="Y37" s="179"/>
      <c r="Z37" s="179"/>
      <c r="AA37" s="179"/>
      <c r="AB37" s="179"/>
      <c r="AC37" s="186" t="s">
        <v>822</v>
      </c>
      <c r="AD37" s="186"/>
      <c r="AE37" s="194" t="s">
        <v>1277</v>
      </c>
      <c r="AF37" s="179"/>
      <c r="AG37" s="179"/>
      <c r="AH37" s="244"/>
      <c r="AI37" s="179"/>
      <c r="AJ37" s="179"/>
      <c r="AK37" s="179"/>
      <c r="AL37" s="179"/>
      <c r="AM37" s="179"/>
      <c r="AN37" s="246"/>
    </row>
    <row r="38" spans="1:40" s="202" customFormat="1" ht="45" hidden="1" outlineLevel="1">
      <c r="A38" s="190"/>
      <c r="B38" s="179"/>
      <c r="C38" s="180">
        <v>7</v>
      </c>
      <c r="D38" s="179"/>
      <c r="E38" s="180"/>
      <c r="F38" s="180"/>
      <c r="G38" s="180"/>
      <c r="H38" s="179"/>
      <c r="I38" s="90"/>
      <c r="J38" s="180"/>
      <c r="K38" s="179"/>
      <c r="L38" s="179"/>
      <c r="M38" s="210"/>
      <c r="N38" s="179"/>
      <c r="O38" s="180"/>
      <c r="P38" s="180"/>
      <c r="Q38" s="179"/>
      <c r="R38" s="179"/>
      <c r="S38" s="179"/>
      <c r="T38" s="179"/>
      <c r="U38" s="179"/>
      <c r="V38" s="179"/>
      <c r="W38" s="179"/>
      <c r="X38" s="179"/>
      <c r="Y38" s="179"/>
      <c r="Z38" s="179"/>
      <c r="AA38" s="179"/>
      <c r="AB38" s="179"/>
      <c r="AC38" s="179"/>
      <c r="AD38" s="179"/>
      <c r="AE38" s="192" t="s">
        <v>823</v>
      </c>
      <c r="AF38" s="179"/>
      <c r="AG38" s="179"/>
      <c r="AH38" s="244"/>
      <c r="AI38" s="179"/>
      <c r="AJ38" s="179"/>
      <c r="AK38" s="179"/>
      <c r="AL38" s="179"/>
      <c r="AM38" s="179"/>
      <c r="AN38" s="246"/>
    </row>
    <row r="39" spans="1:40" hidden="1" outlineLevel="1"/>
    <row r="40" spans="1:40" ht="15.6" hidden="1" customHeight="1" outlineLevel="1">
      <c r="A40" s="116"/>
      <c r="B40" s="119"/>
      <c r="C40" s="119"/>
      <c r="D40" s="213"/>
      <c r="E40" s="213"/>
      <c r="F40" s="213"/>
      <c r="G40" s="211"/>
      <c r="H40" s="119"/>
      <c r="I40" s="212"/>
      <c r="J40" s="213"/>
      <c r="K40" s="213"/>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203"/>
    </row>
    <row r="41" spans="1:40" hidden="1" outlineLevel="1">
      <c r="B41" s="185" t="s">
        <v>824</v>
      </c>
      <c r="C41" s="185"/>
      <c r="D41" s="185"/>
      <c r="E41" s="185"/>
      <c r="F41" s="185"/>
      <c r="G41" s="185"/>
      <c r="H41" s="185" t="s">
        <v>824</v>
      </c>
      <c r="I41" s="214"/>
      <c r="J41" s="185"/>
      <c r="K41" s="213"/>
      <c r="L41" s="185"/>
      <c r="M41" s="185"/>
      <c r="N41" s="185" t="s">
        <v>824</v>
      </c>
      <c r="O41" s="185"/>
      <c r="P41" s="119"/>
      <c r="Q41" s="185"/>
      <c r="R41" s="185"/>
      <c r="S41" s="185"/>
      <c r="T41" s="185" t="s">
        <v>824</v>
      </c>
      <c r="U41" s="185"/>
      <c r="V41" s="185"/>
      <c r="W41" s="185"/>
      <c r="X41" s="185"/>
      <c r="Y41" s="185"/>
      <c r="Z41" s="185" t="s">
        <v>824</v>
      </c>
      <c r="AA41" s="185"/>
      <c r="AB41" s="185"/>
      <c r="AC41" s="185"/>
      <c r="AD41" s="185"/>
      <c r="AE41" s="185"/>
      <c r="AF41" s="185" t="s">
        <v>824</v>
      </c>
      <c r="AG41" s="185"/>
      <c r="AH41" s="185"/>
      <c r="AI41" s="185"/>
      <c r="AJ41" s="185"/>
      <c r="AK41" s="185" t="s">
        <v>824</v>
      </c>
      <c r="AL41" s="185"/>
      <c r="AM41" s="185"/>
    </row>
    <row r="42" spans="1:40" hidden="1" outlineLevel="1">
      <c r="B42" s="170" t="s">
        <v>825</v>
      </c>
      <c r="C42" s="170" t="s">
        <v>826</v>
      </c>
      <c r="D42" s="185"/>
      <c r="E42" s="185"/>
      <c r="F42" s="185"/>
      <c r="G42" s="185"/>
      <c r="H42" s="170" t="s">
        <v>825</v>
      </c>
      <c r="I42" s="214"/>
      <c r="J42" s="185"/>
      <c r="K42" s="213"/>
      <c r="L42" s="185"/>
      <c r="M42" s="185"/>
      <c r="N42" s="170" t="s">
        <v>825</v>
      </c>
      <c r="O42" s="185"/>
      <c r="P42" s="119"/>
      <c r="Q42" s="185"/>
      <c r="R42" s="185"/>
      <c r="S42" s="185"/>
      <c r="T42" s="170" t="s">
        <v>825</v>
      </c>
      <c r="U42" s="185"/>
      <c r="V42" s="185"/>
      <c r="W42" s="185"/>
      <c r="X42" s="185"/>
      <c r="Y42" s="185"/>
      <c r="Z42" s="170" t="s">
        <v>825</v>
      </c>
      <c r="AA42" s="185"/>
      <c r="AB42" s="185"/>
      <c r="AC42" s="185"/>
      <c r="AD42" s="185"/>
      <c r="AE42" s="185"/>
      <c r="AF42" s="170" t="s">
        <v>825</v>
      </c>
      <c r="AG42" s="185"/>
      <c r="AH42" s="185"/>
      <c r="AI42" s="185"/>
      <c r="AJ42" s="185"/>
      <c r="AK42" s="170" t="s">
        <v>825</v>
      </c>
      <c r="AL42" s="185"/>
      <c r="AM42" s="185"/>
    </row>
    <row r="43" spans="1:40" hidden="1" outlineLevel="1">
      <c r="B43" s="116" t="s">
        <v>827</v>
      </c>
      <c r="C43" s="170" t="s">
        <v>828</v>
      </c>
      <c r="D43" s="185"/>
      <c r="E43" s="185"/>
      <c r="F43" s="185"/>
      <c r="G43" s="185"/>
      <c r="H43" s="116" t="s">
        <v>827</v>
      </c>
      <c r="I43" s="214"/>
      <c r="J43" s="185"/>
      <c r="K43" s="213"/>
      <c r="L43" s="185"/>
      <c r="M43" s="185"/>
      <c r="N43" s="116" t="s">
        <v>827</v>
      </c>
      <c r="O43" s="185"/>
      <c r="P43" s="119"/>
      <c r="Q43" s="185"/>
      <c r="R43" s="185"/>
      <c r="S43" s="185"/>
      <c r="T43" s="116" t="s">
        <v>827</v>
      </c>
      <c r="U43" s="185"/>
      <c r="V43" s="185"/>
      <c r="W43" s="185"/>
      <c r="X43" s="185"/>
      <c r="Y43" s="185"/>
      <c r="Z43" s="116" t="s">
        <v>827</v>
      </c>
      <c r="AA43" s="185"/>
      <c r="AB43" s="185"/>
      <c r="AC43" s="185"/>
      <c r="AD43" s="185"/>
      <c r="AE43" s="185"/>
      <c r="AF43" s="116" t="s">
        <v>827</v>
      </c>
      <c r="AG43" s="185"/>
      <c r="AH43" s="185"/>
      <c r="AI43" s="185"/>
      <c r="AJ43" s="185"/>
      <c r="AK43" s="116" t="s">
        <v>827</v>
      </c>
      <c r="AL43" s="185"/>
      <c r="AM43" s="185"/>
    </row>
    <row r="44" spans="1:40" hidden="1" outlineLevel="1">
      <c r="B44" s="116" t="s">
        <v>829</v>
      </c>
      <c r="C44" s="170" t="s">
        <v>830</v>
      </c>
      <c r="D44" s="185"/>
      <c r="E44" s="185"/>
      <c r="F44" s="185"/>
      <c r="G44" s="185"/>
      <c r="H44" s="116" t="s">
        <v>829</v>
      </c>
      <c r="I44" s="214"/>
      <c r="J44" s="185"/>
      <c r="K44" s="213"/>
      <c r="L44" s="185"/>
      <c r="M44" s="185"/>
      <c r="N44" s="116" t="s">
        <v>829</v>
      </c>
      <c r="O44" s="185"/>
      <c r="P44" s="119"/>
      <c r="Q44" s="185"/>
      <c r="R44" s="185"/>
      <c r="S44" s="185"/>
      <c r="T44" s="116" t="s">
        <v>829</v>
      </c>
      <c r="U44" s="185"/>
      <c r="V44" s="185"/>
      <c r="W44" s="185"/>
      <c r="X44" s="185"/>
      <c r="Y44" s="185"/>
      <c r="Z44" s="116" t="s">
        <v>829</v>
      </c>
      <c r="AA44" s="185"/>
      <c r="AB44" s="185"/>
      <c r="AC44" s="185"/>
      <c r="AD44" s="185"/>
      <c r="AE44" s="185"/>
      <c r="AF44" s="116" t="s">
        <v>829</v>
      </c>
      <c r="AG44" s="185"/>
      <c r="AH44" s="185"/>
      <c r="AI44" s="185"/>
      <c r="AJ44" s="185"/>
      <c r="AK44" s="116" t="s">
        <v>829</v>
      </c>
      <c r="AL44" s="185"/>
      <c r="AM44" s="185"/>
    </row>
    <row r="45" spans="1:40" hidden="1" outlineLevel="1">
      <c r="B45" s="211" t="s">
        <v>831</v>
      </c>
      <c r="C45" s="215" t="s">
        <v>832</v>
      </c>
      <c r="D45" s="185"/>
      <c r="E45" s="185"/>
      <c r="F45" s="185"/>
      <c r="G45" s="185"/>
      <c r="H45" s="211" t="s">
        <v>831</v>
      </c>
      <c r="I45" s="214"/>
      <c r="J45" s="185"/>
      <c r="K45" s="213"/>
      <c r="L45" s="185"/>
      <c r="M45" s="185"/>
      <c r="N45" s="211" t="s">
        <v>831</v>
      </c>
      <c r="O45" s="185"/>
      <c r="P45" s="119"/>
      <c r="Q45" s="185"/>
      <c r="R45" s="185"/>
      <c r="S45" s="185"/>
      <c r="T45" s="211" t="s">
        <v>831</v>
      </c>
      <c r="U45" s="185"/>
      <c r="V45" s="185"/>
      <c r="W45" s="185"/>
      <c r="X45" s="185"/>
      <c r="Y45" s="185"/>
      <c r="Z45" s="211" t="s">
        <v>831</v>
      </c>
      <c r="AA45" s="185"/>
      <c r="AB45" s="185"/>
      <c r="AC45" s="185"/>
      <c r="AD45" s="185"/>
      <c r="AE45" s="185"/>
      <c r="AF45" s="211" t="s">
        <v>831</v>
      </c>
      <c r="AG45" s="185"/>
      <c r="AH45" s="185"/>
      <c r="AI45" s="185"/>
      <c r="AJ45" s="185"/>
      <c r="AK45" s="211" t="s">
        <v>831</v>
      </c>
      <c r="AL45" s="185"/>
      <c r="AM45" s="185"/>
    </row>
    <row r="46" spans="1:40" hidden="1" outlineLevel="1">
      <c r="B46" s="170" t="s">
        <v>833</v>
      </c>
      <c r="C46" s="170" t="s">
        <v>834</v>
      </c>
      <c r="D46" s="185"/>
      <c r="E46" s="185"/>
      <c r="F46" s="185"/>
      <c r="G46" s="185"/>
      <c r="H46" s="170" t="s">
        <v>833</v>
      </c>
      <c r="I46" s="214"/>
      <c r="J46" s="185"/>
      <c r="K46" s="213"/>
      <c r="L46" s="185"/>
      <c r="M46" s="185"/>
      <c r="N46" s="170" t="s">
        <v>833</v>
      </c>
      <c r="O46" s="185"/>
      <c r="P46" s="119"/>
      <c r="Q46" s="185"/>
      <c r="R46" s="185"/>
      <c r="S46" s="185"/>
      <c r="T46" s="170" t="s">
        <v>833</v>
      </c>
      <c r="U46" s="185"/>
      <c r="V46" s="185"/>
      <c r="W46" s="185"/>
      <c r="X46" s="185"/>
      <c r="Y46" s="185"/>
      <c r="Z46" s="170" t="s">
        <v>833</v>
      </c>
      <c r="AA46" s="185"/>
      <c r="AB46" s="185"/>
      <c r="AC46" s="185"/>
      <c r="AD46" s="185"/>
      <c r="AE46" s="185"/>
      <c r="AF46" s="170" t="s">
        <v>833</v>
      </c>
      <c r="AG46" s="185"/>
      <c r="AH46" s="185"/>
      <c r="AI46" s="185"/>
      <c r="AJ46" s="185"/>
      <c r="AK46" s="170" t="s">
        <v>833</v>
      </c>
      <c r="AL46" s="185"/>
      <c r="AM46" s="185"/>
    </row>
    <row r="47" spans="1:40" hidden="1" outlineLevel="1">
      <c r="B47" s="116" t="s">
        <v>835</v>
      </c>
      <c r="C47" s="170" t="s">
        <v>836</v>
      </c>
      <c r="D47" s="185"/>
      <c r="E47" s="185"/>
      <c r="F47" s="185"/>
      <c r="G47" s="185"/>
      <c r="H47" s="116" t="s">
        <v>835</v>
      </c>
      <c r="I47" s="214"/>
      <c r="J47" s="185"/>
      <c r="K47" s="185"/>
      <c r="L47" s="185"/>
      <c r="M47" s="185"/>
      <c r="N47" s="116" t="s">
        <v>835</v>
      </c>
      <c r="O47" s="185"/>
      <c r="P47" s="185"/>
      <c r="Q47" s="185"/>
      <c r="R47" s="185"/>
      <c r="S47" s="185"/>
      <c r="T47" s="116" t="s">
        <v>835</v>
      </c>
      <c r="U47" s="185"/>
      <c r="V47" s="185"/>
      <c r="W47" s="185"/>
      <c r="X47" s="185"/>
      <c r="Y47" s="185"/>
      <c r="Z47" s="116" t="s">
        <v>835</v>
      </c>
      <c r="AA47" s="185"/>
      <c r="AB47" s="185"/>
      <c r="AC47" s="185"/>
      <c r="AD47" s="185"/>
      <c r="AE47" s="185"/>
      <c r="AF47" s="116" t="s">
        <v>835</v>
      </c>
      <c r="AG47" s="185"/>
      <c r="AH47" s="185"/>
      <c r="AI47" s="185"/>
      <c r="AJ47" s="185"/>
      <c r="AK47" s="116" t="s">
        <v>835</v>
      </c>
      <c r="AL47" s="185"/>
      <c r="AM47" s="185"/>
    </row>
    <row r="48" spans="1:40" hidden="1" outlineLevel="1">
      <c r="B48" s="170" t="s">
        <v>837</v>
      </c>
      <c r="C48" s="170" t="s">
        <v>838</v>
      </c>
      <c r="D48" s="185"/>
      <c r="E48" s="185"/>
      <c r="F48" s="185"/>
      <c r="G48" s="185"/>
      <c r="H48" s="170" t="s">
        <v>837</v>
      </c>
      <c r="I48" s="214"/>
      <c r="J48" s="185"/>
      <c r="K48" s="185"/>
      <c r="L48" s="185"/>
      <c r="M48" s="185"/>
      <c r="N48" s="170" t="s">
        <v>837</v>
      </c>
      <c r="O48" s="185"/>
      <c r="P48" s="185"/>
      <c r="Q48" s="185"/>
      <c r="R48" s="185"/>
      <c r="S48" s="185"/>
      <c r="T48" s="170" t="s">
        <v>837</v>
      </c>
      <c r="U48" s="185"/>
      <c r="V48" s="185"/>
      <c r="W48" s="185"/>
      <c r="X48" s="185"/>
      <c r="Y48" s="185"/>
      <c r="Z48" s="170" t="s">
        <v>837</v>
      </c>
      <c r="AA48" s="185"/>
      <c r="AB48" s="185"/>
      <c r="AC48" s="185"/>
      <c r="AD48" s="185"/>
      <c r="AE48" s="185"/>
      <c r="AF48" s="170" t="s">
        <v>837</v>
      </c>
      <c r="AG48" s="185"/>
      <c r="AH48" s="185"/>
      <c r="AI48" s="185"/>
      <c r="AJ48" s="185"/>
      <c r="AK48" s="170" t="s">
        <v>837</v>
      </c>
      <c r="AL48" s="185"/>
      <c r="AM48" s="185"/>
    </row>
    <row r="49" spans="2:39" hidden="1" outlineLevel="1">
      <c r="B49" s="116" t="s">
        <v>839</v>
      </c>
      <c r="C49" s="170" t="s">
        <v>840</v>
      </c>
      <c r="D49" s="185"/>
      <c r="E49" s="185"/>
      <c r="F49" s="185"/>
      <c r="G49" s="185"/>
      <c r="H49" s="116" t="s">
        <v>839</v>
      </c>
      <c r="I49" s="214"/>
      <c r="J49" s="185"/>
      <c r="K49" s="185"/>
      <c r="L49" s="185"/>
      <c r="M49" s="185"/>
      <c r="N49" s="116" t="s">
        <v>839</v>
      </c>
      <c r="O49" s="185"/>
      <c r="P49" s="185"/>
      <c r="Q49" s="185"/>
      <c r="R49" s="185"/>
      <c r="S49" s="185"/>
      <c r="T49" s="116" t="s">
        <v>839</v>
      </c>
      <c r="U49" s="185"/>
      <c r="V49" s="185"/>
      <c r="W49" s="185"/>
      <c r="X49" s="185"/>
      <c r="Y49" s="185"/>
      <c r="Z49" s="116" t="s">
        <v>839</v>
      </c>
      <c r="AA49" s="185"/>
      <c r="AB49" s="185"/>
      <c r="AC49" s="185"/>
      <c r="AD49" s="185"/>
      <c r="AE49" s="185"/>
      <c r="AF49" s="116" t="s">
        <v>839</v>
      </c>
      <c r="AG49" s="185"/>
      <c r="AH49" s="185"/>
      <c r="AI49" s="185"/>
      <c r="AJ49" s="185"/>
      <c r="AK49" s="116" t="s">
        <v>839</v>
      </c>
      <c r="AL49" s="185"/>
      <c r="AM49" s="185"/>
    </row>
    <row r="50" spans="2:39" hidden="1" outlineLevel="1">
      <c r="B50" s="170" t="s">
        <v>841</v>
      </c>
      <c r="C50" s="170" t="s">
        <v>842</v>
      </c>
      <c r="D50" s="185"/>
      <c r="E50" s="185"/>
      <c r="F50" s="185"/>
      <c r="G50" s="185"/>
      <c r="H50" s="170" t="s">
        <v>841</v>
      </c>
      <c r="I50" s="214"/>
      <c r="J50" s="185"/>
      <c r="K50" s="185"/>
      <c r="L50" s="185"/>
      <c r="M50" s="185"/>
      <c r="N50" s="170" t="s">
        <v>841</v>
      </c>
      <c r="O50" s="185"/>
      <c r="P50" s="185"/>
      <c r="Q50" s="185"/>
      <c r="R50" s="185"/>
      <c r="S50" s="185"/>
      <c r="T50" s="170" t="s">
        <v>841</v>
      </c>
      <c r="U50" s="185"/>
      <c r="V50" s="185"/>
      <c r="W50" s="185"/>
      <c r="X50" s="185"/>
      <c r="Y50" s="185"/>
      <c r="Z50" s="170" t="s">
        <v>841</v>
      </c>
      <c r="AA50" s="185"/>
      <c r="AB50" s="185"/>
      <c r="AC50" s="185"/>
      <c r="AD50" s="185"/>
      <c r="AE50" s="185"/>
      <c r="AF50" s="170" t="s">
        <v>841</v>
      </c>
      <c r="AG50" s="185"/>
      <c r="AH50" s="185"/>
      <c r="AI50" s="185"/>
      <c r="AJ50" s="185"/>
      <c r="AK50" s="170" t="s">
        <v>841</v>
      </c>
      <c r="AL50" s="185"/>
      <c r="AM50" s="185"/>
    </row>
    <row r="51" spans="2:39" hidden="1" outlineLevel="1">
      <c r="B51" s="116" t="s">
        <v>843</v>
      </c>
      <c r="C51" s="170" t="s">
        <v>844</v>
      </c>
      <c r="D51" s="185"/>
      <c r="E51" s="185"/>
      <c r="F51" s="185"/>
      <c r="G51" s="185"/>
      <c r="H51" s="116" t="s">
        <v>843</v>
      </c>
      <c r="I51" s="214"/>
      <c r="J51" s="185"/>
      <c r="K51" s="185"/>
      <c r="L51" s="185"/>
      <c r="M51" s="185"/>
      <c r="N51" s="116" t="s">
        <v>843</v>
      </c>
      <c r="O51" s="185"/>
      <c r="P51" s="185"/>
      <c r="Q51" s="185"/>
      <c r="R51" s="185"/>
      <c r="S51" s="185"/>
      <c r="T51" s="116" t="s">
        <v>843</v>
      </c>
      <c r="U51" s="185"/>
      <c r="V51" s="185"/>
      <c r="W51" s="185"/>
      <c r="X51" s="185"/>
      <c r="Y51" s="185"/>
      <c r="Z51" s="116" t="s">
        <v>843</v>
      </c>
      <c r="AA51" s="185"/>
      <c r="AB51" s="185"/>
      <c r="AC51" s="185"/>
      <c r="AD51" s="185"/>
      <c r="AE51" s="185"/>
      <c r="AF51" s="116" t="s">
        <v>843</v>
      </c>
      <c r="AG51" s="185"/>
      <c r="AH51" s="185"/>
      <c r="AI51" s="185"/>
      <c r="AJ51" s="185"/>
      <c r="AK51" s="116" t="s">
        <v>843</v>
      </c>
      <c r="AL51" s="185"/>
      <c r="AM51" s="185"/>
    </row>
    <row r="52" spans="2:39" hidden="1" outlineLevel="1">
      <c r="B52" s="170" t="s">
        <v>845</v>
      </c>
      <c r="C52" s="170" t="s">
        <v>846</v>
      </c>
      <c r="D52" s="185"/>
      <c r="E52" s="185"/>
      <c r="F52" s="185"/>
      <c r="G52" s="185"/>
      <c r="H52" s="170" t="s">
        <v>845</v>
      </c>
      <c r="I52" s="214"/>
      <c r="J52" s="185"/>
      <c r="K52" s="185"/>
      <c r="L52" s="185"/>
      <c r="M52" s="185"/>
      <c r="N52" s="170" t="s">
        <v>845</v>
      </c>
      <c r="O52" s="185"/>
      <c r="P52" s="185"/>
      <c r="Q52" s="185"/>
      <c r="R52" s="185"/>
      <c r="S52" s="185"/>
      <c r="T52" s="170" t="s">
        <v>845</v>
      </c>
      <c r="U52" s="185"/>
      <c r="V52" s="185"/>
      <c r="W52" s="185"/>
      <c r="X52" s="185"/>
      <c r="Y52" s="185"/>
      <c r="Z52" s="170" t="s">
        <v>845</v>
      </c>
      <c r="AA52" s="185"/>
      <c r="AB52" s="185"/>
      <c r="AC52" s="185"/>
      <c r="AD52" s="185"/>
      <c r="AE52" s="185"/>
      <c r="AF52" s="170" t="s">
        <v>845</v>
      </c>
      <c r="AG52" s="185"/>
      <c r="AH52" s="185"/>
      <c r="AI52" s="185"/>
      <c r="AJ52" s="185"/>
      <c r="AK52" s="170" t="s">
        <v>845</v>
      </c>
      <c r="AL52" s="185"/>
      <c r="AM52" s="185"/>
    </row>
    <row r="53" spans="2:39" hidden="1" outlineLevel="1">
      <c r="B53" s="170" t="s">
        <v>847</v>
      </c>
      <c r="C53" s="170" t="s">
        <v>848</v>
      </c>
      <c r="D53" s="185"/>
      <c r="E53" s="185"/>
      <c r="F53" s="185"/>
      <c r="G53" s="185"/>
      <c r="H53" s="170" t="s">
        <v>847</v>
      </c>
      <c r="I53" s="214"/>
      <c r="J53" s="185"/>
      <c r="K53" s="185"/>
      <c r="L53" s="185"/>
      <c r="M53" s="185"/>
      <c r="N53" s="170" t="s">
        <v>847</v>
      </c>
      <c r="O53" s="185"/>
      <c r="P53" s="185"/>
      <c r="Q53" s="185"/>
      <c r="R53" s="185"/>
      <c r="S53" s="185"/>
      <c r="T53" s="170" t="s">
        <v>847</v>
      </c>
      <c r="U53" s="185"/>
      <c r="V53" s="185"/>
      <c r="W53" s="185"/>
      <c r="X53" s="185"/>
      <c r="Y53" s="185"/>
      <c r="Z53" s="170" t="s">
        <v>847</v>
      </c>
      <c r="AA53" s="185"/>
      <c r="AB53" s="185"/>
      <c r="AC53" s="185"/>
      <c r="AD53" s="185"/>
      <c r="AE53" s="185"/>
      <c r="AF53" s="170" t="s">
        <v>847</v>
      </c>
      <c r="AG53" s="185"/>
      <c r="AH53" s="185"/>
      <c r="AI53" s="185"/>
      <c r="AJ53" s="185"/>
      <c r="AK53" s="170" t="s">
        <v>847</v>
      </c>
      <c r="AL53" s="185"/>
      <c r="AM53" s="185"/>
    </row>
    <row r="54" spans="2:39" hidden="1" outlineLevel="1">
      <c r="B54" s="170" t="s">
        <v>849</v>
      </c>
      <c r="C54" s="170" t="s">
        <v>850</v>
      </c>
      <c r="D54" s="185"/>
      <c r="E54" s="185"/>
      <c r="F54" s="185"/>
      <c r="G54" s="185"/>
      <c r="H54" s="170" t="s">
        <v>849</v>
      </c>
      <c r="I54" s="214"/>
      <c r="J54" s="185"/>
      <c r="K54" s="185"/>
      <c r="L54" s="185"/>
      <c r="M54" s="185"/>
      <c r="N54" s="170" t="s">
        <v>849</v>
      </c>
      <c r="O54" s="185"/>
      <c r="P54" s="185"/>
      <c r="Q54" s="185"/>
      <c r="R54" s="185"/>
      <c r="S54" s="185"/>
      <c r="T54" s="170" t="s">
        <v>849</v>
      </c>
      <c r="U54" s="185"/>
      <c r="V54" s="185"/>
      <c r="W54" s="185"/>
      <c r="X54" s="185"/>
      <c r="Y54" s="185"/>
      <c r="Z54" s="170" t="s">
        <v>849</v>
      </c>
      <c r="AA54" s="185"/>
      <c r="AB54" s="185"/>
      <c r="AC54" s="185"/>
      <c r="AD54" s="185"/>
      <c r="AE54" s="185"/>
      <c r="AF54" s="170" t="s">
        <v>849</v>
      </c>
      <c r="AG54" s="185"/>
      <c r="AH54" s="185"/>
      <c r="AI54" s="185"/>
      <c r="AJ54" s="185"/>
      <c r="AK54" s="170" t="s">
        <v>849</v>
      </c>
      <c r="AL54" s="185"/>
      <c r="AM54" s="185"/>
    </row>
    <row r="55" spans="2:39" hidden="1" outlineLevel="1">
      <c r="B55" s="116" t="s">
        <v>851</v>
      </c>
      <c r="C55" s="170" t="s">
        <v>852</v>
      </c>
      <c r="D55" s="185"/>
      <c r="E55" s="185"/>
      <c r="F55" s="185"/>
      <c r="G55" s="185"/>
      <c r="H55" s="116" t="s">
        <v>851</v>
      </c>
      <c r="I55" s="214"/>
      <c r="J55" s="185"/>
      <c r="K55" s="185"/>
      <c r="L55" s="185"/>
      <c r="M55" s="185"/>
      <c r="N55" s="116" t="s">
        <v>851</v>
      </c>
      <c r="O55" s="185"/>
      <c r="P55" s="185"/>
      <c r="Q55" s="185"/>
      <c r="R55" s="185"/>
      <c r="S55" s="185"/>
      <c r="T55" s="116" t="s">
        <v>851</v>
      </c>
      <c r="U55" s="185"/>
      <c r="V55" s="185"/>
      <c r="W55" s="185"/>
      <c r="X55" s="185"/>
      <c r="Y55" s="185"/>
      <c r="Z55" s="116" t="s">
        <v>851</v>
      </c>
      <c r="AA55" s="185"/>
      <c r="AB55" s="185"/>
      <c r="AC55" s="185"/>
      <c r="AD55" s="185"/>
      <c r="AE55" s="185"/>
      <c r="AF55" s="116" t="s">
        <v>851</v>
      </c>
      <c r="AG55" s="185"/>
      <c r="AH55" s="185"/>
      <c r="AI55" s="185"/>
      <c r="AJ55" s="185"/>
      <c r="AK55" s="116" t="s">
        <v>851</v>
      </c>
      <c r="AL55" s="185"/>
      <c r="AM55" s="185"/>
    </row>
    <row r="56" spans="2:39" hidden="1" outlineLevel="1">
      <c r="B56" s="211" t="s">
        <v>853</v>
      </c>
      <c r="C56" s="216" t="s">
        <v>854</v>
      </c>
      <c r="D56" s="185"/>
      <c r="E56" s="185"/>
      <c r="F56" s="185"/>
      <c r="G56" s="185"/>
      <c r="H56" s="211" t="s">
        <v>853</v>
      </c>
      <c r="I56" s="214"/>
      <c r="J56" s="185"/>
      <c r="K56" s="185"/>
      <c r="L56" s="185"/>
      <c r="M56" s="185"/>
      <c r="N56" s="211" t="s">
        <v>853</v>
      </c>
      <c r="O56" s="185"/>
      <c r="P56" s="185"/>
      <c r="Q56" s="185"/>
      <c r="R56" s="185"/>
      <c r="S56" s="185"/>
      <c r="T56" s="211" t="s">
        <v>853</v>
      </c>
      <c r="U56" s="185"/>
      <c r="V56" s="185"/>
      <c r="W56" s="185"/>
      <c r="X56" s="185"/>
      <c r="Y56" s="185"/>
      <c r="Z56" s="211" t="s">
        <v>853</v>
      </c>
      <c r="AA56" s="185"/>
      <c r="AB56" s="185"/>
      <c r="AC56" s="185"/>
      <c r="AD56" s="185"/>
      <c r="AE56" s="185"/>
      <c r="AF56" s="211" t="s">
        <v>853</v>
      </c>
      <c r="AG56" s="185"/>
      <c r="AH56" s="185"/>
      <c r="AI56" s="185"/>
      <c r="AJ56" s="185"/>
      <c r="AK56" s="211" t="s">
        <v>853</v>
      </c>
      <c r="AL56" s="185"/>
      <c r="AM56" s="185"/>
    </row>
    <row r="57" spans="2:39" hidden="1" outlineLevel="1">
      <c r="B57" s="116" t="s">
        <v>855</v>
      </c>
      <c r="C57" s="216" t="s">
        <v>856</v>
      </c>
      <c r="D57" s="185"/>
      <c r="E57" s="185"/>
      <c r="F57" s="185"/>
      <c r="G57" s="185"/>
      <c r="H57" s="116" t="s">
        <v>855</v>
      </c>
      <c r="I57" s="214"/>
      <c r="J57" s="185"/>
      <c r="K57" s="185"/>
      <c r="L57" s="185"/>
      <c r="M57" s="185"/>
      <c r="N57" s="116" t="s">
        <v>855</v>
      </c>
      <c r="O57" s="185"/>
      <c r="P57" s="185"/>
      <c r="Q57" s="185"/>
      <c r="R57" s="185"/>
      <c r="S57" s="185"/>
      <c r="T57" s="116" t="s">
        <v>855</v>
      </c>
      <c r="U57" s="185"/>
      <c r="V57" s="185"/>
      <c r="W57" s="185"/>
      <c r="X57" s="185"/>
      <c r="Y57" s="185"/>
      <c r="Z57" s="116" t="s">
        <v>855</v>
      </c>
      <c r="AA57" s="185"/>
      <c r="AB57" s="185"/>
      <c r="AC57" s="185"/>
      <c r="AD57" s="185"/>
      <c r="AE57" s="185"/>
      <c r="AF57" s="116" t="s">
        <v>855</v>
      </c>
      <c r="AG57" s="185"/>
      <c r="AH57" s="185"/>
      <c r="AI57" s="185"/>
      <c r="AJ57" s="185"/>
      <c r="AK57" s="116" t="s">
        <v>855</v>
      </c>
      <c r="AL57" s="185"/>
      <c r="AM57" s="185"/>
    </row>
    <row r="58" spans="2:39" hidden="1" outlineLevel="1">
      <c r="B58" s="211" t="s">
        <v>857</v>
      </c>
      <c r="C58" s="216" t="s">
        <v>858</v>
      </c>
      <c r="D58" s="185"/>
      <c r="E58" s="185"/>
      <c r="F58" s="185"/>
      <c r="G58" s="185"/>
      <c r="H58" s="211" t="s">
        <v>857</v>
      </c>
      <c r="I58" s="214"/>
      <c r="J58" s="185"/>
      <c r="K58" s="185"/>
      <c r="L58" s="185"/>
      <c r="M58" s="185"/>
      <c r="N58" s="211" t="s">
        <v>857</v>
      </c>
      <c r="O58" s="185"/>
      <c r="P58" s="185"/>
      <c r="Q58" s="185"/>
      <c r="R58" s="185"/>
      <c r="S58" s="185"/>
      <c r="T58" s="211" t="s">
        <v>857</v>
      </c>
      <c r="U58" s="185"/>
      <c r="V58" s="185"/>
      <c r="W58" s="185"/>
      <c r="X58" s="185"/>
      <c r="Y58" s="185"/>
      <c r="Z58" s="211" t="s">
        <v>857</v>
      </c>
      <c r="AA58" s="185"/>
      <c r="AB58" s="185"/>
      <c r="AC58" s="185"/>
      <c r="AD58" s="185"/>
      <c r="AE58" s="185"/>
      <c r="AF58" s="211" t="s">
        <v>857</v>
      </c>
      <c r="AG58" s="185"/>
      <c r="AH58" s="185"/>
      <c r="AI58" s="185"/>
      <c r="AJ58" s="185"/>
      <c r="AK58" s="211" t="s">
        <v>857</v>
      </c>
      <c r="AL58" s="185"/>
      <c r="AM58" s="185"/>
    </row>
    <row r="59" spans="2:39" hidden="1" outlineLevel="1">
      <c r="B59" s="211" t="s">
        <v>859</v>
      </c>
      <c r="C59" s="216" t="s">
        <v>860</v>
      </c>
      <c r="D59" s="185"/>
      <c r="E59" s="185"/>
      <c r="F59" s="185"/>
      <c r="G59" s="185"/>
      <c r="H59" s="211" t="s">
        <v>859</v>
      </c>
      <c r="I59" s="214"/>
      <c r="J59" s="185"/>
      <c r="K59" s="185"/>
      <c r="L59" s="185"/>
      <c r="M59" s="185"/>
      <c r="N59" s="211" t="s">
        <v>859</v>
      </c>
      <c r="O59" s="185"/>
      <c r="P59" s="185"/>
      <c r="Q59" s="185"/>
      <c r="R59" s="185"/>
      <c r="S59" s="185"/>
      <c r="T59" s="211" t="s">
        <v>859</v>
      </c>
      <c r="U59" s="185"/>
      <c r="V59" s="185"/>
      <c r="W59" s="185"/>
      <c r="X59" s="185"/>
      <c r="Y59" s="185"/>
      <c r="Z59" s="211" t="s">
        <v>859</v>
      </c>
      <c r="AA59" s="185"/>
      <c r="AB59" s="185"/>
      <c r="AC59" s="185"/>
      <c r="AD59" s="185"/>
      <c r="AE59" s="185"/>
      <c r="AF59" s="211" t="s">
        <v>859</v>
      </c>
      <c r="AG59" s="185"/>
      <c r="AH59" s="185"/>
      <c r="AI59" s="185"/>
      <c r="AJ59" s="185"/>
      <c r="AK59" s="211" t="s">
        <v>859</v>
      </c>
      <c r="AL59" s="185"/>
      <c r="AM59" s="185"/>
    </row>
    <row r="60" spans="2:39" hidden="1" outlineLevel="1">
      <c r="B60" s="170" t="s">
        <v>861</v>
      </c>
      <c r="C60" s="170" t="s">
        <v>862</v>
      </c>
      <c r="D60" s="185"/>
      <c r="E60" s="185"/>
      <c r="F60" s="185"/>
      <c r="G60" s="185"/>
      <c r="H60" s="170" t="s">
        <v>861</v>
      </c>
      <c r="I60" s="214"/>
      <c r="J60" s="185"/>
      <c r="K60" s="185"/>
      <c r="L60" s="185"/>
      <c r="M60" s="185"/>
      <c r="N60" s="170" t="s">
        <v>861</v>
      </c>
      <c r="O60" s="185"/>
      <c r="P60" s="185"/>
      <c r="Q60" s="185"/>
      <c r="R60" s="185"/>
      <c r="S60" s="185"/>
      <c r="T60" s="170" t="s">
        <v>861</v>
      </c>
      <c r="U60" s="185"/>
      <c r="V60" s="185"/>
      <c r="W60" s="185"/>
      <c r="X60" s="185"/>
      <c r="Y60" s="185"/>
      <c r="Z60" s="170" t="s">
        <v>861</v>
      </c>
      <c r="AA60" s="185"/>
      <c r="AB60" s="185"/>
      <c r="AC60" s="185"/>
      <c r="AD60" s="185"/>
      <c r="AE60" s="185"/>
      <c r="AF60" s="170" t="s">
        <v>861</v>
      </c>
      <c r="AG60" s="185"/>
      <c r="AH60" s="185"/>
      <c r="AI60" s="185"/>
      <c r="AJ60" s="185"/>
      <c r="AK60" s="170" t="s">
        <v>861</v>
      </c>
      <c r="AL60" s="185"/>
      <c r="AM60" s="185"/>
    </row>
    <row r="61" spans="2:39" hidden="1" outlineLevel="1">
      <c r="B61" s="116" t="s">
        <v>863</v>
      </c>
      <c r="C61" s="170" t="s">
        <v>864</v>
      </c>
      <c r="D61" s="185"/>
      <c r="E61" s="185"/>
      <c r="F61" s="185"/>
      <c r="G61" s="185"/>
      <c r="H61" s="116" t="s">
        <v>863</v>
      </c>
      <c r="I61" s="214"/>
      <c r="J61" s="185"/>
      <c r="K61" s="185"/>
      <c r="L61" s="185"/>
      <c r="M61" s="185"/>
      <c r="N61" s="116" t="s">
        <v>863</v>
      </c>
      <c r="O61" s="185"/>
      <c r="P61" s="185"/>
      <c r="Q61" s="185"/>
      <c r="R61" s="185"/>
      <c r="S61" s="185"/>
      <c r="T61" s="116" t="s">
        <v>863</v>
      </c>
      <c r="U61" s="185"/>
      <c r="V61" s="185"/>
      <c r="W61" s="185"/>
      <c r="X61" s="185"/>
      <c r="Y61" s="185"/>
      <c r="Z61" s="116" t="s">
        <v>863</v>
      </c>
      <c r="AA61" s="185"/>
      <c r="AB61" s="185"/>
      <c r="AC61" s="185"/>
      <c r="AD61" s="185"/>
      <c r="AE61" s="185"/>
      <c r="AF61" s="116" t="s">
        <v>863</v>
      </c>
      <c r="AG61" s="185"/>
      <c r="AH61" s="185"/>
      <c r="AI61" s="185"/>
      <c r="AJ61" s="185"/>
      <c r="AK61" s="116" t="s">
        <v>863</v>
      </c>
      <c r="AL61" s="185"/>
      <c r="AM61" s="185"/>
    </row>
    <row r="62" spans="2:39" hidden="1" outlineLevel="1">
      <c r="B62" s="116" t="s">
        <v>865</v>
      </c>
      <c r="C62" s="170" t="s">
        <v>866</v>
      </c>
      <c r="D62" s="185"/>
      <c r="E62" s="185"/>
      <c r="F62" s="185"/>
      <c r="G62" s="185"/>
      <c r="H62" s="116" t="s">
        <v>865</v>
      </c>
      <c r="I62" s="214"/>
      <c r="J62" s="185"/>
      <c r="K62" s="185"/>
      <c r="L62" s="185"/>
      <c r="M62" s="185"/>
      <c r="N62" s="116" t="s">
        <v>865</v>
      </c>
      <c r="O62" s="185"/>
      <c r="P62" s="185"/>
      <c r="Q62" s="185"/>
      <c r="R62" s="185"/>
      <c r="S62" s="185"/>
      <c r="T62" s="116" t="s">
        <v>865</v>
      </c>
      <c r="U62" s="185"/>
      <c r="V62" s="185"/>
      <c r="W62" s="185"/>
      <c r="X62" s="185"/>
      <c r="Y62" s="185"/>
      <c r="Z62" s="116" t="s">
        <v>865</v>
      </c>
      <c r="AA62" s="185"/>
      <c r="AB62" s="185"/>
      <c r="AC62" s="185"/>
      <c r="AD62" s="185"/>
      <c r="AE62" s="185"/>
      <c r="AF62" s="116" t="s">
        <v>865</v>
      </c>
      <c r="AG62" s="185"/>
      <c r="AH62" s="185"/>
      <c r="AI62" s="185"/>
      <c r="AJ62" s="185"/>
      <c r="AK62" s="116" t="s">
        <v>865</v>
      </c>
      <c r="AL62" s="185"/>
      <c r="AM62" s="185"/>
    </row>
    <row r="63" spans="2:39" hidden="1" outlineLevel="1">
      <c r="B63" s="170" t="s">
        <v>867</v>
      </c>
      <c r="C63" s="170" t="s">
        <v>868</v>
      </c>
      <c r="D63" s="185"/>
      <c r="E63" s="185"/>
      <c r="F63" s="185"/>
      <c r="G63" s="185"/>
      <c r="H63" s="170" t="s">
        <v>867</v>
      </c>
      <c r="I63" s="214"/>
      <c r="J63" s="185"/>
      <c r="K63" s="185"/>
      <c r="L63" s="185"/>
      <c r="M63" s="185"/>
      <c r="N63" s="170" t="s">
        <v>867</v>
      </c>
      <c r="O63" s="185"/>
      <c r="P63" s="185"/>
      <c r="Q63" s="185"/>
      <c r="R63" s="185"/>
      <c r="S63" s="185"/>
      <c r="T63" s="170" t="s">
        <v>867</v>
      </c>
      <c r="U63" s="185"/>
      <c r="V63" s="185"/>
      <c r="W63" s="185"/>
      <c r="X63" s="185"/>
      <c r="Y63" s="185"/>
      <c r="Z63" s="170" t="s">
        <v>867</v>
      </c>
      <c r="AA63" s="185"/>
      <c r="AB63" s="185"/>
      <c r="AC63" s="185"/>
      <c r="AD63" s="185"/>
      <c r="AE63" s="185"/>
      <c r="AF63" s="170" t="s">
        <v>867</v>
      </c>
      <c r="AG63" s="185"/>
      <c r="AH63" s="185"/>
      <c r="AI63" s="185"/>
      <c r="AJ63" s="185"/>
      <c r="AK63" s="170" t="s">
        <v>867</v>
      </c>
      <c r="AL63" s="185"/>
      <c r="AM63" s="185"/>
    </row>
    <row r="64" spans="2:39" hidden="1" outlineLevel="1">
      <c r="B64" s="116" t="s">
        <v>869</v>
      </c>
      <c r="C64" s="170" t="s">
        <v>870</v>
      </c>
      <c r="D64" s="185"/>
      <c r="E64" s="185"/>
      <c r="F64" s="185"/>
      <c r="G64" s="185"/>
      <c r="H64" s="116" t="s">
        <v>869</v>
      </c>
      <c r="I64" s="214"/>
      <c r="J64" s="185"/>
      <c r="K64" s="185"/>
      <c r="L64" s="185"/>
      <c r="M64" s="185"/>
      <c r="N64" s="116" t="s">
        <v>869</v>
      </c>
      <c r="O64" s="185"/>
      <c r="P64" s="185"/>
      <c r="Q64" s="185"/>
      <c r="R64" s="185"/>
      <c r="S64" s="185"/>
      <c r="T64" s="116" t="s">
        <v>869</v>
      </c>
      <c r="U64" s="185"/>
      <c r="V64" s="185"/>
      <c r="W64" s="185"/>
      <c r="X64" s="185"/>
      <c r="Y64" s="185"/>
      <c r="Z64" s="116" t="s">
        <v>869</v>
      </c>
      <c r="AA64" s="185"/>
      <c r="AB64" s="185"/>
      <c r="AC64" s="185"/>
      <c r="AD64" s="185"/>
      <c r="AE64" s="185"/>
      <c r="AF64" s="116" t="s">
        <v>869</v>
      </c>
      <c r="AG64" s="185"/>
      <c r="AH64" s="185"/>
      <c r="AI64" s="185"/>
      <c r="AJ64" s="185"/>
      <c r="AK64" s="116" t="s">
        <v>869</v>
      </c>
      <c r="AL64" s="185"/>
      <c r="AM64" s="185"/>
    </row>
    <row r="65" spans="2:39" hidden="1" outlineLevel="1">
      <c r="B65" s="211" t="s">
        <v>871</v>
      </c>
      <c r="C65" s="215" t="s">
        <v>872</v>
      </c>
      <c r="D65" s="185"/>
      <c r="E65" s="185"/>
      <c r="F65" s="185"/>
      <c r="G65" s="185"/>
      <c r="H65" s="211" t="s">
        <v>871</v>
      </c>
      <c r="I65" s="214"/>
      <c r="J65" s="185"/>
      <c r="K65" s="185"/>
      <c r="L65" s="185"/>
      <c r="M65" s="185"/>
      <c r="N65" s="211" t="s">
        <v>871</v>
      </c>
      <c r="O65" s="185"/>
      <c r="P65" s="185"/>
      <c r="Q65" s="185"/>
      <c r="R65" s="185"/>
      <c r="S65" s="185"/>
      <c r="T65" s="211" t="s">
        <v>871</v>
      </c>
      <c r="U65" s="185"/>
      <c r="V65" s="185"/>
      <c r="W65" s="185"/>
      <c r="X65" s="185"/>
      <c r="Y65" s="185"/>
      <c r="Z65" s="211" t="s">
        <v>871</v>
      </c>
      <c r="AA65" s="185"/>
      <c r="AB65" s="185"/>
      <c r="AC65" s="185"/>
      <c r="AD65" s="185"/>
      <c r="AE65" s="185"/>
      <c r="AF65" s="211" t="s">
        <v>871</v>
      </c>
      <c r="AG65" s="185"/>
      <c r="AH65" s="185"/>
      <c r="AI65" s="185"/>
      <c r="AJ65" s="185"/>
      <c r="AK65" s="211" t="s">
        <v>871</v>
      </c>
      <c r="AL65" s="185"/>
      <c r="AM65" s="185"/>
    </row>
    <row r="66" spans="2:39" hidden="1" outlineLevel="1">
      <c r="B66" s="116" t="s">
        <v>873</v>
      </c>
      <c r="C66" s="170" t="s">
        <v>874</v>
      </c>
      <c r="D66" s="185"/>
      <c r="E66" s="185"/>
      <c r="F66" s="185"/>
      <c r="G66" s="185"/>
      <c r="H66" s="116" t="s">
        <v>873</v>
      </c>
      <c r="I66" s="214"/>
      <c r="J66" s="185"/>
      <c r="K66" s="185"/>
      <c r="L66" s="185"/>
      <c r="M66" s="185"/>
      <c r="N66" s="116" t="s">
        <v>873</v>
      </c>
      <c r="O66" s="185"/>
      <c r="P66" s="185"/>
      <c r="Q66" s="185"/>
      <c r="R66" s="185"/>
      <c r="S66" s="185"/>
      <c r="T66" s="116" t="s">
        <v>873</v>
      </c>
      <c r="U66" s="185"/>
      <c r="V66" s="185"/>
      <c r="W66" s="185"/>
      <c r="X66" s="185"/>
      <c r="Y66" s="185"/>
      <c r="Z66" s="116" t="s">
        <v>873</v>
      </c>
      <c r="AA66" s="185"/>
      <c r="AB66" s="185"/>
      <c r="AC66" s="185"/>
      <c r="AD66" s="185"/>
      <c r="AE66" s="185"/>
      <c r="AF66" s="116" t="s">
        <v>873</v>
      </c>
      <c r="AG66" s="185"/>
      <c r="AH66" s="185"/>
      <c r="AI66" s="185"/>
      <c r="AJ66" s="185"/>
      <c r="AK66" s="116" t="s">
        <v>873</v>
      </c>
      <c r="AL66" s="185"/>
      <c r="AM66" s="185"/>
    </row>
    <row r="67" spans="2:39" hidden="1" outlineLevel="1">
      <c r="B67" s="116" t="s">
        <v>875</v>
      </c>
      <c r="C67" s="170" t="s">
        <v>876</v>
      </c>
      <c r="D67" s="185"/>
      <c r="E67" s="185"/>
      <c r="F67" s="185"/>
      <c r="G67" s="185"/>
      <c r="H67" s="116" t="s">
        <v>875</v>
      </c>
      <c r="I67" s="214"/>
      <c r="J67" s="185"/>
      <c r="K67" s="185"/>
      <c r="L67" s="185"/>
      <c r="M67" s="185"/>
      <c r="N67" s="116" t="s">
        <v>875</v>
      </c>
      <c r="O67" s="185"/>
      <c r="P67" s="185"/>
      <c r="Q67" s="185"/>
      <c r="R67" s="185"/>
      <c r="S67" s="185"/>
      <c r="T67" s="116" t="s">
        <v>875</v>
      </c>
      <c r="U67" s="185"/>
      <c r="V67" s="185"/>
      <c r="W67" s="185"/>
      <c r="X67" s="185"/>
      <c r="Y67" s="185"/>
      <c r="Z67" s="116" t="s">
        <v>875</v>
      </c>
      <c r="AA67" s="185"/>
      <c r="AB67" s="185"/>
      <c r="AC67" s="185"/>
      <c r="AD67" s="185"/>
      <c r="AE67" s="185"/>
      <c r="AF67" s="116" t="s">
        <v>875</v>
      </c>
      <c r="AG67" s="185"/>
      <c r="AH67" s="185"/>
      <c r="AI67" s="185"/>
      <c r="AJ67" s="185"/>
      <c r="AK67" s="116" t="s">
        <v>875</v>
      </c>
      <c r="AL67" s="185"/>
      <c r="AM67" s="185"/>
    </row>
    <row r="68" spans="2:39" hidden="1" outlineLevel="1">
      <c r="B68" s="116" t="s">
        <v>877</v>
      </c>
      <c r="C68" s="170" t="s">
        <v>878</v>
      </c>
      <c r="D68" s="185"/>
      <c r="E68" s="185"/>
      <c r="F68" s="185"/>
      <c r="G68" s="185"/>
      <c r="H68" s="116" t="s">
        <v>877</v>
      </c>
      <c r="I68" s="214"/>
      <c r="J68" s="185"/>
      <c r="K68" s="185"/>
      <c r="L68" s="185"/>
      <c r="M68" s="185"/>
      <c r="N68" s="116" t="s">
        <v>877</v>
      </c>
      <c r="O68" s="185"/>
      <c r="P68" s="185"/>
      <c r="Q68" s="185"/>
      <c r="R68" s="185"/>
      <c r="S68" s="185"/>
      <c r="T68" s="116" t="s">
        <v>877</v>
      </c>
      <c r="U68" s="185"/>
      <c r="V68" s="185"/>
      <c r="W68" s="185"/>
      <c r="X68" s="185"/>
      <c r="Y68" s="185"/>
      <c r="Z68" s="116" t="s">
        <v>877</v>
      </c>
      <c r="AA68" s="185"/>
      <c r="AB68" s="185"/>
      <c r="AC68" s="185"/>
      <c r="AD68" s="185"/>
      <c r="AE68" s="185"/>
      <c r="AF68" s="116" t="s">
        <v>877</v>
      </c>
      <c r="AG68" s="185"/>
      <c r="AH68" s="185"/>
      <c r="AI68" s="185"/>
      <c r="AJ68" s="185"/>
      <c r="AK68" s="116" t="s">
        <v>877</v>
      </c>
      <c r="AL68" s="185"/>
      <c r="AM68" s="185"/>
    </row>
    <row r="69" spans="2:39" hidden="1" outlineLevel="1">
      <c r="B69" s="116" t="s">
        <v>879</v>
      </c>
      <c r="C69" s="170" t="s">
        <v>880</v>
      </c>
      <c r="D69" s="185"/>
      <c r="E69" s="185"/>
      <c r="F69" s="185"/>
      <c r="G69" s="185"/>
      <c r="H69" s="116" t="s">
        <v>879</v>
      </c>
      <c r="I69" s="214"/>
      <c r="J69" s="185"/>
      <c r="K69" s="185"/>
      <c r="L69" s="185"/>
      <c r="M69" s="185"/>
      <c r="N69" s="116" t="s">
        <v>879</v>
      </c>
      <c r="O69" s="185"/>
      <c r="P69" s="185"/>
      <c r="Q69" s="185"/>
      <c r="R69" s="185"/>
      <c r="S69" s="185"/>
      <c r="T69" s="116" t="s">
        <v>879</v>
      </c>
      <c r="U69" s="185"/>
      <c r="V69" s="185"/>
      <c r="W69" s="185"/>
      <c r="X69" s="185"/>
      <c r="Y69" s="185"/>
      <c r="Z69" s="116" t="s">
        <v>879</v>
      </c>
      <c r="AA69" s="185"/>
      <c r="AB69" s="185"/>
      <c r="AC69" s="185"/>
      <c r="AD69" s="185"/>
      <c r="AE69" s="185"/>
      <c r="AF69" s="116" t="s">
        <v>879</v>
      </c>
      <c r="AG69" s="185"/>
      <c r="AH69" s="185"/>
      <c r="AI69" s="185"/>
      <c r="AJ69" s="185"/>
      <c r="AK69" s="116" t="s">
        <v>879</v>
      </c>
      <c r="AL69" s="185"/>
      <c r="AM69" s="185"/>
    </row>
    <row r="70" spans="2:39" hidden="1" outlineLevel="1">
      <c r="B70" s="116" t="s">
        <v>881</v>
      </c>
      <c r="C70" s="170" t="s">
        <v>882</v>
      </c>
      <c r="D70" s="185"/>
      <c r="E70" s="185"/>
      <c r="F70" s="185"/>
      <c r="G70" s="185"/>
      <c r="H70" s="116" t="s">
        <v>881</v>
      </c>
      <c r="I70" s="214"/>
      <c r="J70" s="185"/>
      <c r="K70" s="185"/>
      <c r="L70" s="185"/>
      <c r="M70" s="185"/>
      <c r="N70" s="116" t="s">
        <v>881</v>
      </c>
      <c r="O70" s="185"/>
      <c r="P70" s="185"/>
      <c r="Q70" s="185"/>
      <c r="R70" s="185"/>
      <c r="S70" s="185"/>
      <c r="T70" s="116" t="s">
        <v>881</v>
      </c>
      <c r="U70" s="185"/>
      <c r="V70" s="185"/>
      <c r="W70" s="185"/>
      <c r="X70" s="185"/>
      <c r="Y70" s="185"/>
      <c r="Z70" s="116" t="s">
        <v>881</v>
      </c>
      <c r="AA70" s="185"/>
      <c r="AB70" s="185"/>
      <c r="AC70" s="185"/>
      <c r="AD70" s="185"/>
      <c r="AE70" s="185"/>
      <c r="AF70" s="116" t="s">
        <v>881</v>
      </c>
      <c r="AG70" s="185"/>
      <c r="AH70" s="185"/>
      <c r="AI70" s="185"/>
      <c r="AJ70" s="185"/>
      <c r="AK70" s="116" t="s">
        <v>881</v>
      </c>
      <c r="AL70" s="185"/>
      <c r="AM70" s="185"/>
    </row>
    <row r="71" spans="2:39" hidden="1" outlineLevel="1">
      <c r="B71" s="116"/>
      <c r="C71" s="170"/>
      <c r="D71" s="185"/>
      <c r="E71" s="185"/>
      <c r="F71" s="185"/>
      <c r="G71" s="185"/>
      <c r="H71" s="116"/>
      <c r="I71" s="214"/>
      <c r="J71" s="185"/>
      <c r="K71" s="185"/>
      <c r="L71" s="185"/>
      <c r="M71" s="185"/>
      <c r="N71" s="116"/>
      <c r="O71" s="185"/>
      <c r="P71" s="185"/>
      <c r="Q71" s="185"/>
      <c r="R71" s="185"/>
      <c r="S71" s="185"/>
      <c r="T71" s="116"/>
      <c r="U71" s="185"/>
      <c r="V71" s="185"/>
      <c r="W71" s="185"/>
      <c r="X71" s="185"/>
      <c r="Y71" s="185"/>
      <c r="Z71" s="116"/>
      <c r="AA71" s="185"/>
      <c r="AB71" s="185"/>
      <c r="AC71" s="185"/>
      <c r="AD71" s="185"/>
      <c r="AE71" s="185"/>
      <c r="AF71" s="116"/>
      <c r="AG71" s="185"/>
      <c r="AH71" s="185"/>
      <c r="AI71" s="185"/>
      <c r="AJ71" s="185"/>
      <c r="AK71" s="116"/>
      <c r="AL71" s="185"/>
      <c r="AM71" s="185"/>
    </row>
    <row r="72" spans="2:39" collapsed="1">
      <c r="B72" s="170"/>
      <c r="C72" s="170"/>
      <c r="D72" s="185"/>
      <c r="E72" s="185"/>
      <c r="F72" s="185"/>
      <c r="G72" s="185"/>
      <c r="H72" s="170"/>
      <c r="I72" s="214"/>
      <c r="J72" s="185"/>
      <c r="K72" s="185"/>
      <c r="L72" s="185"/>
      <c r="M72" s="185"/>
      <c r="N72" s="170"/>
      <c r="O72" s="185"/>
      <c r="P72" s="185"/>
      <c r="Q72" s="185"/>
      <c r="R72" s="185"/>
      <c r="S72" s="185"/>
      <c r="T72" s="170"/>
      <c r="U72" s="185"/>
      <c r="V72" s="185"/>
      <c r="W72" s="185"/>
      <c r="X72" s="185"/>
      <c r="Y72" s="185"/>
      <c r="Z72" s="170"/>
      <c r="AA72" s="185"/>
      <c r="AB72" s="185"/>
      <c r="AC72" s="185"/>
      <c r="AD72" s="185"/>
      <c r="AE72" s="185"/>
      <c r="AF72" s="170"/>
      <c r="AG72" s="185"/>
      <c r="AH72" s="185"/>
      <c r="AI72" s="185"/>
      <c r="AJ72" s="185"/>
      <c r="AK72" s="170"/>
      <c r="AL72" s="185"/>
      <c r="AM72" s="185"/>
    </row>
    <row r="73" spans="2:39">
      <c r="B73" s="170"/>
      <c r="C73" s="170"/>
      <c r="D73" s="185"/>
      <c r="E73" s="185"/>
      <c r="F73" s="185"/>
      <c r="G73" s="185"/>
      <c r="H73" s="170"/>
      <c r="I73" s="214"/>
      <c r="J73" s="185"/>
      <c r="K73" s="185"/>
      <c r="L73" s="185"/>
      <c r="M73" s="185"/>
      <c r="N73" s="170"/>
      <c r="O73" s="185"/>
      <c r="P73" s="185"/>
      <c r="Q73" s="185"/>
      <c r="R73" s="185"/>
      <c r="S73" s="185"/>
      <c r="T73" s="170"/>
      <c r="U73" s="185"/>
      <c r="V73" s="185"/>
      <c r="W73" s="185"/>
      <c r="X73" s="185"/>
      <c r="Y73" s="185"/>
      <c r="Z73" s="170"/>
      <c r="AA73" s="185"/>
      <c r="AB73" s="185"/>
      <c r="AC73" s="185"/>
      <c r="AD73" s="185"/>
      <c r="AE73" s="185"/>
      <c r="AF73" s="170"/>
      <c r="AG73" s="185"/>
      <c r="AH73" s="185"/>
      <c r="AI73" s="185"/>
      <c r="AJ73" s="185"/>
      <c r="AK73" s="170"/>
      <c r="AL73" s="185"/>
      <c r="AM73" s="185"/>
    </row>
    <row r="74" spans="2:39">
      <c r="B74" s="170"/>
      <c r="C74" s="170"/>
      <c r="D74" s="185"/>
      <c r="E74" s="185"/>
      <c r="F74" s="185"/>
      <c r="G74" s="185"/>
      <c r="H74" s="170"/>
      <c r="I74" s="214"/>
      <c r="J74" s="185"/>
      <c r="K74" s="185"/>
      <c r="L74" s="185"/>
      <c r="M74" s="185"/>
      <c r="N74" s="170"/>
      <c r="O74" s="185"/>
      <c r="P74" s="185"/>
      <c r="Q74" s="185"/>
      <c r="R74" s="185"/>
      <c r="S74" s="185"/>
      <c r="T74" s="170"/>
      <c r="U74" s="185"/>
      <c r="V74" s="185"/>
      <c r="W74" s="185"/>
      <c r="X74" s="185"/>
      <c r="Y74" s="185"/>
      <c r="Z74" s="170"/>
      <c r="AA74" s="185"/>
      <c r="AB74" s="185"/>
      <c r="AC74" s="185"/>
      <c r="AD74" s="185"/>
      <c r="AE74" s="185"/>
      <c r="AF74" s="170"/>
      <c r="AG74" s="185"/>
      <c r="AH74" s="185"/>
      <c r="AI74" s="185"/>
      <c r="AJ74" s="185"/>
      <c r="AK74" s="170"/>
      <c r="AL74" s="185"/>
      <c r="AM74" s="185"/>
    </row>
    <row r="75" spans="2:39">
      <c r="B75" s="170"/>
      <c r="C75" s="170"/>
      <c r="D75" s="185"/>
      <c r="E75" s="185"/>
      <c r="F75" s="185"/>
      <c r="G75" s="185"/>
      <c r="H75" s="170"/>
      <c r="I75" s="214"/>
      <c r="J75" s="185"/>
      <c r="K75" s="185"/>
      <c r="L75" s="185"/>
      <c r="M75" s="185"/>
      <c r="N75" s="170"/>
      <c r="O75" s="185"/>
      <c r="P75" s="185"/>
      <c r="Q75" s="185"/>
      <c r="R75" s="185"/>
      <c r="S75" s="185"/>
      <c r="T75" s="170"/>
      <c r="U75" s="185"/>
      <c r="V75" s="185"/>
      <c r="W75" s="185"/>
      <c r="X75" s="185"/>
      <c r="Y75" s="185"/>
      <c r="Z75" s="170"/>
      <c r="AA75" s="185"/>
      <c r="AB75" s="185"/>
      <c r="AC75" s="185"/>
      <c r="AD75" s="185"/>
      <c r="AE75" s="185"/>
      <c r="AF75" s="170"/>
      <c r="AG75" s="185"/>
      <c r="AH75" s="185"/>
      <c r="AI75" s="185"/>
      <c r="AJ75" s="185"/>
      <c r="AK75" s="170"/>
      <c r="AL75" s="185"/>
      <c r="AM75" s="185"/>
    </row>
    <row r="76" spans="2:39">
      <c r="B76" s="170"/>
      <c r="C76" s="170"/>
      <c r="D76" s="185"/>
      <c r="E76" s="185"/>
      <c r="F76" s="185"/>
      <c r="G76" s="185"/>
      <c r="H76" s="170"/>
      <c r="I76" s="214"/>
      <c r="J76" s="185"/>
      <c r="K76" s="185"/>
      <c r="L76" s="185"/>
      <c r="M76" s="185"/>
      <c r="N76" s="170"/>
      <c r="O76" s="185"/>
      <c r="P76" s="185"/>
      <c r="Q76" s="185"/>
      <c r="R76" s="185"/>
      <c r="S76" s="185"/>
      <c r="T76" s="170"/>
      <c r="U76" s="185"/>
      <c r="V76" s="185"/>
      <c r="W76" s="185"/>
      <c r="X76" s="185"/>
      <c r="Y76" s="185"/>
      <c r="Z76" s="170"/>
      <c r="AA76" s="185"/>
      <c r="AB76" s="185"/>
      <c r="AC76" s="185"/>
      <c r="AD76" s="185"/>
      <c r="AE76" s="185"/>
      <c r="AF76" s="170"/>
      <c r="AG76" s="185"/>
      <c r="AH76" s="185"/>
      <c r="AI76" s="185"/>
      <c r="AJ76" s="185"/>
      <c r="AK76" s="170"/>
      <c r="AL76" s="185"/>
      <c r="AM76" s="185"/>
    </row>
    <row r="77" spans="2:39">
      <c r="B77" s="185"/>
      <c r="C77" s="185"/>
      <c r="D77" s="185"/>
      <c r="E77" s="185"/>
      <c r="F77" s="185"/>
      <c r="G77" s="185"/>
      <c r="H77" s="185"/>
      <c r="I77" s="214"/>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185"/>
    </row>
    <row r="78" spans="2:39">
      <c r="B78" s="185"/>
      <c r="C78" s="185"/>
      <c r="D78" s="185"/>
      <c r="E78" s="185"/>
      <c r="F78" s="185"/>
      <c r="G78" s="185"/>
      <c r="H78" s="185"/>
      <c r="I78" s="214"/>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row>
    <row r="79" spans="2:39">
      <c r="B79" s="185"/>
      <c r="C79" s="185"/>
      <c r="D79" s="185"/>
      <c r="E79" s="185"/>
      <c r="F79" s="185"/>
      <c r="G79" s="185"/>
      <c r="H79" s="185"/>
      <c r="I79" s="214"/>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row>
    <row r="80" spans="2:39">
      <c r="B80" s="185"/>
      <c r="C80" s="185"/>
      <c r="D80" s="185"/>
      <c r="E80" s="185"/>
      <c r="F80" s="185"/>
      <c r="G80" s="185"/>
      <c r="H80" s="185"/>
      <c r="I80" s="214"/>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row>
    <row r="81" spans="2:39">
      <c r="B81" s="185"/>
      <c r="C81" s="185"/>
      <c r="D81" s="185"/>
      <c r="E81" s="185"/>
      <c r="F81" s="185"/>
      <c r="G81" s="185"/>
      <c r="H81" s="185"/>
      <c r="I81" s="214"/>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row>
    <row r="82" spans="2:39">
      <c r="B82" s="185"/>
      <c r="C82" s="185"/>
      <c r="D82" s="185"/>
      <c r="E82" s="185"/>
      <c r="F82" s="185"/>
      <c r="G82" s="185"/>
      <c r="H82" s="185"/>
      <c r="I82" s="214"/>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5"/>
    </row>
    <row r="83" spans="2:39">
      <c r="B83" s="185"/>
      <c r="C83" s="185"/>
      <c r="D83" s="185"/>
      <c r="E83" s="185"/>
      <c r="F83" s="185"/>
      <c r="G83" s="185"/>
      <c r="H83" s="185"/>
      <c r="I83" s="214"/>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c r="AI83" s="185"/>
      <c r="AJ83" s="185"/>
      <c r="AK83" s="185"/>
      <c r="AL83" s="185"/>
      <c r="AM83" s="185"/>
    </row>
    <row r="84" spans="2:39">
      <c r="B84" s="185"/>
      <c r="C84" s="185"/>
      <c r="D84" s="185"/>
      <c r="E84" s="185"/>
      <c r="F84" s="185"/>
      <c r="G84" s="185"/>
      <c r="H84" s="185"/>
      <c r="I84" s="214"/>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c r="AM84" s="185"/>
    </row>
    <row r="85" spans="2:39">
      <c r="B85" s="185"/>
      <c r="C85" s="185"/>
      <c r="D85" s="185"/>
      <c r="E85" s="185"/>
      <c r="F85" s="185"/>
      <c r="G85" s="185"/>
      <c r="H85" s="185"/>
      <c r="I85" s="214"/>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185"/>
      <c r="AM85" s="185"/>
    </row>
    <row r="86" spans="2:39">
      <c r="B86" s="185"/>
      <c r="C86" s="185"/>
      <c r="D86" s="185"/>
      <c r="E86" s="185"/>
      <c r="F86" s="185"/>
      <c r="G86" s="185"/>
      <c r="H86" s="185"/>
      <c r="I86" s="214"/>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row>
    <row r="87" spans="2:39">
      <c r="B87" s="185"/>
      <c r="C87" s="185"/>
      <c r="D87" s="185"/>
      <c r="E87" s="185"/>
      <c r="F87" s="185"/>
      <c r="G87" s="185"/>
      <c r="H87" s="185"/>
      <c r="I87" s="214"/>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row>
    <row r="88" spans="2:39">
      <c r="B88" s="185"/>
      <c r="C88" s="185"/>
      <c r="D88" s="185"/>
      <c r="E88" s="185"/>
      <c r="F88" s="185"/>
      <c r="G88" s="185"/>
      <c r="H88" s="185"/>
      <c r="I88" s="214"/>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row>
    <row r="89" spans="2:39">
      <c r="B89" s="185"/>
      <c r="C89" s="185"/>
      <c r="D89" s="185"/>
      <c r="E89" s="185"/>
      <c r="F89" s="185"/>
      <c r="G89" s="185"/>
      <c r="H89" s="185"/>
      <c r="I89" s="214"/>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row>
    <row r="90" spans="2:39">
      <c r="B90" s="185"/>
      <c r="C90" s="185"/>
      <c r="D90" s="185"/>
      <c r="E90" s="185"/>
      <c r="F90" s="185"/>
      <c r="G90" s="185"/>
      <c r="H90" s="185"/>
      <c r="I90" s="214"/>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row>
    <row r="91" spans="2:39">
      <c r="B91" s="185"/>
      <c r="C91" s="185"/>
      <c r="D91" s="185"/>
      <c r="E91" s="185"/>
      <c r="F91" s="185"/>
      <c r="G91" s="185"/>
      <c r="H91" s="185"/>
      <c r="I91" s="214"/>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row>
    <row r="92" spans="2:39">
      <c r="B92" s="185"/>
      <c r="C92" s="185"/>
      <c r="D92" s="185"/>
      <c r="E92" s="185"/>
      <c r="F92" s="185"/>
      <c r="G92" s="185"/>
      <c r="H92" s="185"/>
      <c r="I92" s="214"/>
      <c r="J92" s="185"/>
      <c r="K92" s="185"/>
      <c r="L92" s="185"/>
      <c r="M92" s="185"/>
      <c r="N92" s="185"/>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c r="AM92" s="185"/>
    </row>
    <row r="93" spans="2:39">
      <c r="B93" s="185"/>
      <c r="C93" s="185"/>
      <c r="D93" s="185"/>
      <c r="E93" s="185"/>
      <c r="F93" s="185"/>
      <c r="G93" s="185"/>
      <c r="H93" s="185"/>
      <c r="I93" s="214"/>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5"/>
      <c r="AH93" s="185"/>
      <c r="AI93" s="185"/>
      <c r="AJ93" s="185"/>
      <c r="AK93" s="185"/>
      <c r="AL93" s="185"/>
      <c r="AM93" s="185"/>
    </row>
    <row r="94" spans="2:39">
      <c r="B94" s="185"/>
      <c r="C94" s="185"/>
      <c r="D94" s="185"/>
      <c r="E94" s="185"/>
      <c r="F94" s="185"/>
      <c r="G94" s="185"/>
      <c r="H94" s="185"/>
      <c r="I94" s="214"/>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row>
    <row r="95" spans="2:39">
      <c r="B95" s="185"/>
      <c r="C95" s="185"/>
      <c r="D95" s="185"/>
      <c r="E95" s="185"/>
      <c r="F95" s="185"/>
      <c r="G95" s="185"/>
      <c r="H95" s="185"/>
      <c r="I95" s="214"/>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5"/>
      <c r="AM95" s="185"/>
    </row>
    <row r="96" spans="2:39">
      <c r="B96" s="185"/>
      <c r="C96" s="185"/>
      <c r="D96" s="185"/>
      <c r="E96" s="185"/>
      <c r="F96" s="185"/>
      <c r="G96" s="185"/>
      <c r="H96" s="185"/>
      <c r="I96" s="214"/>
      <c r="J96" s="185"/>
      <c r="K96" s="185"/>
      <c r="L96" s="185"/>
      <c r="M96" s="185"/>
      <c r="N96" s="185"/>
      <c r="O96" s="185"/>
      <c r="P96" s="185"/>
      <c r="Q96" s="185"/>
      <c r="R96" s="185"/>
      <c r="S96" s="185"/>
      <c r="T96" s="185"/>
      <c r="U96" s="185"/>
      <c r="V96" s="185"/>
      <c r="W96" s="185"/>
      <c r="X96" s="185"/>
      <c r="Y96" s="185"/>
      <c r="Z96" s="185"/>
      <c r="AA96" s="185"/>
      <c r="AB96" s="185"/>
      <c r="AC96" s="185"/>
      <c r="AD96" s="185"/>
      <c r="AE96" s="185"/>
      <c r="AF96" s="185"/>
      <c r="AG96" s="185"/>
      <c r="AH96" s="185"/>
      <c r="AI96" s="185"/>
      <c r="AJ96" s="185"/>
      <c r="AK96" s="185"/>
      <c r="AL96" s="185"/>
      <c r="AM96" s="185"/>
    </row>
    <row r="97" spans="2:39">
      <c r="B97" s="185"/>
      <c r="C97" s="185"/>
      <c r="D97" s="185"/>
      <c r="E97" s="185"/>
      <c r="F97" s="185"/>
      <c r="G97" s="185"/>
      <c r="H97" s="185"/>
      <c r="I97" s="214"/>
      <c r="J97" s="185"/>
      <c r="K97" s="185"/>
      <c r="L97" s="185"/>
      <c r="M97" s="185"/>
      <c r="N97" s="185"/>
      <c r="O97" s="185"/>
      <c r="P97" s="185"/>
      <c r="Q97" s="185"/>
      <c r="R97" s="185"/>
      <c r="S97" s="185"/>
      <c r="T97" s="185"/>
      <c r="U97" s="185"/>
      <c r="V97" s="185"/>
      <c r="W97" s="185"/>
      <c r="X97" s="185"/>
      <c r="Y97" s="185"/>
      <c r="Z97" s="185"/>
      <c r="AA97" s="185"/>
      <c r="AB97" s="185"/>
      <c r="AC97" s="185"/>
      <c r="AD97" s="185"/>
      <c r="AE97" s="185"/>
      <c r="AF97" s="185"/>
      <c r="AG97" s="185"/>
      <c r="AH97" s="185"/>
      <c r="AI97" s="185"/>
      <c r="AJ97" s="185"/>
      <c r="AK97" s="185"/>
      <c r="AL97" s="185"/>
      <c r="AM97" s="185"/>
    </row>
    <row r="98" spans="2:39">
      <c r="B98" s="185"/>
      <c r="C98" s="185"/>
      <c r="D98" s="185"/>
      <c r="E98" s="185"/>
      <c r="F98" s="185"/>
      <c r="G98" s="185"/>
      <c r="H98" s="185"/>
      <c r="I98" s="214"/>
      <c r="J98" s="185"/>
      <c r="K98" s="185"/>
      <c r="L98" s="185"/>
      <c r="M98" s="185"/>
      <c r="N98" s="185"/>
      <c r="O98" s="185"/>
      <c r="P98" s="185"/>
      <c r="Q98" s="185"/>
      <c r="R98" s="185"/>
      <c r="S98" s="185"/>
      <c r="T98" s="185"/>
      <c r="U98" s="185"/>
      <c r="V98" s="185"/>
      <c r="W98" s="185"/>
      <c r="X98" s="185"/>
      <c r="Y98" s="185"/>
      <c r="Z98" s="185"/>
      <c r="AA98" s="185"/>
      <c r="AB98" s="185"/>
      <c r="AC98" s="185"/>
      <c r="AD98" s="185"/>
      <c r="AE98" s="185"/>
      <c r="AF98" s="185"/>
      <c r="AG98" s="185"/>
      <c r="AH98" s="185"/>
      <c r="AI98" s="185"/>
      <c r="AJ98" s="185"/>
      <c r="AK98" s="185"/>
      <c r="AL98" s="185"/>
      <c r="AM98" s="185"/>
    </row>
    <row r="99" spans="2:39">
      <c r="B99" s="185"/>
      <c r="C99" s="185"/>
      <c r="D99" s="185"/>
      <c r="E99" s="185"/>
      <c r="F99" s="185"/>
      <c r="G99" s="185"/>
      <c r="H99" s="185"/>
      <c r="I99" s="214"/>
      <c r="J99" s="185"/>
      <c r="K99" s="185"/>
      <c r="L99" s="185"/>
      <c r="M99" s="185"/>
      <c r="N99" s="185"/>
      <c r="O99" s="185"/>
      <c r="P99" s="185"/>
      <c r="Q99" s="185"/>
      <c r="R99" s="185"/>
      <c r="S99" s="185"/>
      <c r="T99" s="185"/>
      <c r="U99" s="185"/>
      <c r="V99" s="185"/>
      <c r="W99" s="185"/>
      <c r="X99" s="185"/>
      <c r="Y99" s="185"/>
      <c r="Z99" s="185"/>
      <c r="AA99" s="185"/>
      <c r="AB99" s="185"/>
      <c r="AC99" s="185"/>
      <c r="AD99" s="185"/>
      <c r="AE99" s="185"/>
      <c r="AF99" s="185"/>
      <c r="AG99" s="185"/>
      <c r="AH99" s="185"/>
      <c r="AI99" s="185"/>
      <c r="AJ99" s="185"/>
      <c r="AK99" s="185"/>
      <c r="AL99" s="185"/>
      <c r="AM99" s="185"/>
    </row>
    <row r="100" spans="2:39">
      <c r="B100" s="185"/>
      <c r="C100" s="185"/>
      <c r="D100" s="185"/>
      <c r="E100" s="185"/>
      <c r="F100" s="185"/>
      <c r="G100" s="185"/>
      <c r="H100" s="185"/>
      <c r="I100" s="214"/>
      <c r="J100" s="185"/>
      <c r="K100" s="185"/>
      <c r="L100" s="185"/>
      <c r="M100" s="185"/>
      <c r="N100" s="185"/>
      <c r="O100" s="185"/>
      <c r="P100" s="185"/>
      <c r="Q100" s="185"/>
      <c r="R100" s="185"/>
      <c r="S100" s="185"/>
      <c r="T100" s="185"/>
      <c r="U100" s="185"/>
      <c r="V100" s="185"/>
      <c r="W100" s="185"/>
      <c r="X100" s="185"/>
      <c r="Y100" s="185"/>
      <c r="Z100" s="185"/>
      <c r="AA100" s="185"/>
      <c r="AB100" s="185"/>
      <c r="AC100" s="185"/>
      <c r="AD100" s="185"/>
      <c r="AE100" s="185"/>
      <c r="AF100" s="185"/>
      <c r="AG100" s="185"/>
      <c r="AH100" s="185"/>
      <c r="AI100" s="185"/>
      <c r="AJ100" s="185"/>
      <c r="AK100" s="185"/>
      <c r="AL100" s="185"/>
      <c r="AM100" s="185"/>
    </row>
    <row r="101" spans="2:39">
      <c r="B101" s="185"/>
      <c r="C101" s="185"/>
      <c r="D101" s="185"/>
      <c r="E101" s="185"/>
      <c r="F101" s="185"/>
      <c r="G101" s="185"/>
      <c r="H101" s="185"/>
      <c r="I101" s="214"/>
      <c r="J101" s="185"/>
      <c r="K101" s="185"/>
      <c r="L101" s="185"/>
      <c r="M101" s="185"/>
      <c r="N101" s="185"/>
      <c r="O101" s="185"/>
      <c r="P101" s="185"/>
      <c r="Q101" s="185"/>
      <c r="R101" s="185"/>
      <c r="S101" s="185"/>
      <c r="T101" s="185"/>
      <c r="U101" s="185"/>
      <c r="V101" s="185"/>
      <c r="W101" s="185"/>
      <c r="X101" s="185"/>
      <c r="Y101" s="185"/>
      <c r="Z101" s="185"/>
      <c r="AA101" s="185"/>
      <c r="AB101" s="185"/>
      <c r="AC101" s="185"/>
      <c r="AD101" s="185"/>
      <c r="AE101" s="185"/>
      <c r="AF101" s="185"/>
      <c r="AG101" s="185"/>
      <c r="AH101" s="185"/>
      <c r="AI101" s="185"/>
      <c r="AJ101" s="185"/>
      <c r="AK101" s="185"/>
      <c r="AL101" s="185"/>
      <c r="AM101" s="185"/>
    </row>
    <row r="102" spans="2:39">
      <c r="B102" s="185"/>
      <c r="C102" s="185"/>
      <c r="D102" s="185"/>
      <c r="E102" s="185"/>
      <c r="F102" s="185"/>
      <c r="G102" s="185"/>
      <c r="H102" s="185"/>
      <c r="I102" s="214"/>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row>
    <row r="103" spans="2:39">
      <c r="B103" s="185"/>
      <c r="C103" s="185"/>
      <c r="D103" s="185"/>
      <c r="E103" s="185"/>
      <c r="F103" s="185"/>
      <c r="G103" s="185"/>
      <c r="H103" s="185"/>
      <c r="I103" s="214"/>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185"/>
      <c r="AK103" s="185"/>
      <c r="AL103" s="185"/>
      <c r="AM103" s="185"/>
    </row>
    <row r="104" spans="2:39">
      <c r="B104" s="185"/>
      <c r="C104" s="185"/>
      <c r="D104" s="185"/>
      <c r="E104" s="185"/>
      <c r="F104" s="185"/>
      <c r="G104" s="185"/>
      <c r="H104" s="185"/>
      <c r="I104" s="214"/>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c r="AL104" s="185"/>
      <c r="AM104" s="185"/>
    </row>
    <row r="105" spans="2:39">
      <c r="B105" s="185"/>
      <c r="C105" s="185"/>
      <c r="D105" s="185"/>
      <c r="E105" s="185"/>
      <c r="F105" s="185"/>
      <c r="G105" s="185"/>
      <c r="H105" s="185"/>
      <c r="I105" s="214"/>
      <c r="J105" s="185"/>
      <c r="K105" s="185"/>
      <c r="L105" s="185"/>
      <c r="M105" s="185"/>
      <c r="N105" s="185"/>
      <c r="O105" s="185"/>
      <c r="P105" s="185"/>
      <c r="Q105" s="185"/>
      <c r="R105" s="185"/>
      <c r="S105" s="185"/>
      <c r="T105" s="185"/>
      <c r="U105" s="185"/>
      <c r="V105" s="185"/>
      <c r="W105" s="185"/>
      <c r="X105" s="185"/>
      <c r="Y105" s="185"/>
      <c r="Z105" s="185"/>
      <c r="AA105" s="185"/>
      <c r="AB105" s="185"/>
      <c r="AC105" s="185"/>
      <c r="AD105" s="185"/>
      <c r="AE105" s="185"/>
      <c r="AF105" s="185"/>
      <c r="AG105" s="185"/>
      <c r="AH105" s="185"/>
      <c r="AI105" s="185"/>
      <c r="AJ105" s="185"/>
      <c r="AK105" s="185"/>
      <c r="AL105" s="185"/>
      <c r="AM105" s="185"/>
    </row>
    <row r="106" spans="2:39">
      <c r="B106" s="185"/>
      <c r="C106" s="185"/>
      <c r="D106" s="185"/>
      <c r="E106" s="185"/>
      <c r="F106" s="185"/>
      <c r="G106" s="185"/>
      <c r="H106" s="185"/>
      <c r="I106" s="214"/>
      <c r="J106" s="185"/>
      <c r="K106" s="185"/>
      <c r="L106" s="185"/>
      <c r="M106" s="185"/>
      <c r="N106" s="185"/>
      <c r="O106" s="185"/>
      <c r="P106" s="185"/>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85"/>
      <c r="AL106" s="185"/>
      <c r="AM106" s="185"/>
    </row>
    <row r="107" spans="2:39">
      <c r="B107" s="185"/>
      <c r="C107" s="185"/>
      <c r="D107" s="185"/>
      <c r="E107" s="185"/>
      <c r="F107" s="185"/>
      <c r="G107" s="185"/>
      <c r="H107" s="185"/>
      <c r="I107" s="214"/>
      <c r="J107" s="185"/>
      <c r="K107" s="185"/>
      <c r="L107" s="18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c r="AH107" s="185"/>
      <c r="AI107" s="185"/>
      <c r="AJ107" s="185"/>
      <c r="AK107" s="185"/>
      <c r="AL107" s="185"/>
      <c r="AM107" s="185"/>
    </row>
    <row r="108" spans="2:39">
      <c r="B108" s="185"/>
      <c r="C108" s="185"/>
      <c r="D108" s="185"/>
      <c r="E108" s="185"/>
      <c r="F108" s="185"/>
      <c r="G108" s="185"/>
      <c r="H108" s="185"/>
      <c r="I108" s="214"/>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E108" s="185"/>
      <c r="AF108" s="185"/>
      <c r="AG108" s="185"/>
      <c r="AH108" s="185"/>
      <c r="AI108" s="185"/>
      <c r="AJ108" s="185"/>
      <c r="AK108" s="185"/>
      <c r="AL108" s="185"/>
      <c r="AM108" s="185"/>
    </row>
    <row r="109" spans="2:39">
      <c r="B109" s="185"/>
      <c r="C109" s="185"/>
      <c r="D109" s="185"/>
      <c r="E109" s="185"/>
      <c r="F109" s="185"/>
      <c r="G109" s="185"/>
      <c r="H109" s="185"/>
      <c r="I109" s="214"/>
      <c r="J109" s="185"/>
      <c r="K109" s="185"/>
      <c r="L109" s="185"/>
      <c r="M109" s="185"/>
      <c r="N109" s="185"/>
      <c r="O109" s="185"/>
      <c r="P109" s="185"/>
      <c r="Q109" s="185"/>
      <c r="R109" s="185"/>
      <c r="S109" s="185"/>
      <c r="T109" s="185"/>
      <c r="U109" s="185"/>
      <c r="V109" s="185"/>
      <c r="W109" s="185"/>
      <c r="X109" s="185"/>
      <c r="Y109" s="185"/>
      <c r="Z109" s="185"/>
      <c r="AA109" s="185"/>
      <c r="AB109" s="185"/>
      <c r="AC109" s="185"/>
      <c r="AD109" s="185"/>
      <c r="AE109" s="185"/>
      <c r="AF109" s="185"/>
      <c r="AG109" s="185"/>
      <c r="AH109" s="185"/>
      <c r="AI109" s="185"/>
      <c r="AJ109" s="185"/>
      <c r="AK109" s="185"/>
      <c r="AL109" s="185"/>
      <c r="AM109" s="185"/>
    </row>
    <row r="110" spans="2:39">
      <c r="B110" s="185"/>
      <c r="C110" s="185"/>
      <c r="D110" s="185"/>
      <c r="E110" s="185"/>
      <c r="F110" s="185"/>
      <c r="G110" s="185"/>
      <c r="H110" s="185"/>
      <c r="I110" s="214"/>
      <c r="J110" s="185"/>
      <c r="K110" s="185"/>
      <c r="L110" s="185"/>
      <c r="M110" s="185"/>
      <c r="N110" s="185"/>
      <c r="O110" s="185"/>
      <c r="P110" s="185"/>
      <c r="Q110" s="185"/>
      <c r="R110" s="185"/>
      <c r="S110" s="185"/>
      <c r="T110" s="185"/>
      <c r="U110" s="185"/>
      <c r="V110" s="185"/>
      <c r="W110" s="185"/>
      <c r="X110" s="185"/>
      <c r="Y110" s="185"/>
      <c r="Z110" s="185"/>
      <c r="AA110" s="185"/>
      <c r="AB110" s="185"/>
      <c r="AC110" s="185"/>
      <c r="AD110" s="185"/>
      <c r="AE110" s="185"/>
      <c r="AF110" s="185"/>
      <c r="AG110" s="185"/>
      <c r="AH110" s="185"/>
      <c r="AI110" s="185"/>
      <c r="AJ110" s="185"/>
      <c r="AK110" s="185"/>
      <c r="AL110" s="185"/>
      <c r="AM110" s="185"/>
    </row>
    <row r="111" spans="2:39">
      <c r="B111" s="185"/>
      <c r="C111" s="185"/>
      <c r="D111" s="185"/>
      <c r="E111" s="185"/>
      <c r="F111" s="185"/>
      <c r="G111" s="185"/>
      <c r="H111" s="185"/>
      <c r="I111" s="214"/>
      <c r="J111" s="185"/>
      <c r="K111" s="185"/>
      <c r="L111" s="185"/>
      <c r="M111" s="185"/>
      <c r="N111" s="185"/>
      <c r="O111" s="185"/>
      <c r="P111" s="185"/>
      <c r="Q111" s="185"/>
      <c r="R111" s="185"/>
      <c r="S111" s="185"/>
      <c r="T111" s="185"/>
      <c r="U111" s="185"/>
      <c r="V111" s="185"/>
      <c r="W111" s="185"/>
      <c r="X111" s="185"/>
      <c r="Y111" s="185"/>
      <c r="Z111" s="185"/>
      <c r="AA111" s="185"/>
      <c r="AB111" s="185"/>
      <c r="AC111" s="185"/>
      <c r="AD111" s="185"/>
      <c r="AE111" s="185"/>
      <c r="AF111" s="185"/>
      <c r="AG111" s="185"/>
      <c r="AH111" s="185"/>
      <c r="AI111" s="185"/>
      <c r="AJ111" s="185"/>
      <c r="AK111" s="185"/>
      <c r="AL111" s="185"/>
      <c r="AM111" s="185"/>
    </row>
    <row r="112" spans="2:39">
      <c r="B112" s="185"/>
      <c r="C112" s="185"/>
      <c r="D112" s="185"/>
      <c r="E112" s="185"/>
      <c r="F112" s="185"/>
      <c r="G112" s="185"/>
      <c r="H112" s="185"/>
      <c r="I112" s="214"/>
      <c r="J112" s="185"/>
      <c r="K112" s="185"/>
      <c r="L112" s="185"/>
      <c r="M112" s="185"/>
      <c r="N112" s="185"/>
      <c r="O112" s="185"/>
      <c r="P112" s="185"/>
      <c r="Q112" s="185"/>
      <c r="R112" s="185"/>
      <c r="S112" s="185"/>
      <c r="T112" s="185"/>
      <c r="U112" s="185"/>
      <c r="V112" s="185"/>
      <c r="W112" s="185"/>
      <c r="X112" s="185"/>
      <c r="Y112" s="185"/>
      <c r="Z112" s="185"/>
      <c r="AA112" s="185"/>
      <c r="AB112" s="185"/>
      <c r="AC112" s="185"/>
      <c r="AD112" s="185"/>
      <c r="AE112" s="185"/>
      <c r="AF112" s="185"/>
      <c r="AG112" s="185"/>
      <c r="AH112" s="185"/>
      <c r="AI112" s="185"/>
      <c r="AJ112" s="185"/>
      <c r="AK112" s="185"/>
      <c r="AL112" s="185"/>
      <c r="AM112" s="185"/>
    </row>
    <row r="113" spans="2:39">
      <c r="B113" s="185"/>
      <c r="C113" s="185"/>
      <c r="D113" s="185"/>
      <c r="E113" s="185"/>
      <c r="F113" s="185"/>
      <c r="G113" s="185"/>
      <c r="H113" s="185"/>
      <c r="I113" s="214"/>
      <c r="J113" s="185"/>
      <c r="K113" s="185"/>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c r="AH113" s="185"/>
      <c r="AI113" s="185"/>
      <c r="AJ113" s="185"/>
      <c r="AK113" s="185"/>
      <c r="AL113" s="185"/>
      <c r="AM113" s="185"/>
    </row>
    <row r="114" spans="2:39">
      <c r="B114" s="185"/>
      <c r="C114" s="185"/>
      <c r="D114" s="185"/>
      <c r="E114" s="185"/>
      <c r="F114" s="185"/>
      <c r="G114" s="185"/>
      <c r="H114" s="185"/>
      <c r="I114" s="214"/>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185"/>
      <c r="AM114" s="185"/>
    </row>
    <row r="115" spans="2:39">
      <c r="B115" s="185"/>
      <c r="C115" s="185"/>
      <c r="D115" s="185"/>
      <c r="E115" s="185"/>
      <c r="F115" s="185"/>
      <c r="G115" s="185"/>
      <c r="H115" s="185"/>
      <c r="I115" s="214"/>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c r="AH115" s="185"/>
      <c r="AI115" s="185"/>
      <c r="AJ115" s="185"/>
      <c r="AK115" s="185"/>
      <c r="AL115" s="185"/>
      <c r="AM115" s="185"/>
    </row>
    <row r="116" spans="2:39">
      <c r="B116" s="185"/>
      <c r="C116" s="185"/>
      <c r="D116" s="185"/>
      <c r="E116" s="185"/>
      <c r="F116" s="185"/>
      <c r="G116" s="185"/>
      <c r="H116" s="185"/>
      <c r="I116" s="214"/>
      <c r="J116" s="185"/>
      <c r="K116" s="185"/>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185"/>
      <c r="AM116" s="185"/>
    </row>
    <row r="117" spans="2:39">
      <c r="B117" s="185"/>
      <c r="C117" s="185"/>
      <c r="D117" s="185"/>
      <c r="E117" s="185"/>
      <c r="F117" s="185"/>
      <c r="G117" s="185"/>
      <c r="H117" s="185"/>
      <c r="I117" s="214"/>
      <c r="J117" s="185"/>
      <c r="K117" s="185"/>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185"/>
      <c r="AM117" s="185"/>
    </row>
    <row r="118" spans="2:39">
      <c r="B118" s="185"/>
      <c r="C118" s="185"/>
      <c r="D118" s="185"/>
      <c r="E118" s="185"/>
      <c r="F118" s="185"/>
      <c r="G118" s="185"/>
      <c r="H118" s="185"/>
      <c r="I118" s="214"/>
      <c r="J118" s="185"/>
      <c r="K118" s="185"/>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185"/>
      <c r="AM118" s="185"/>
    </row>
    <row r="119" spans="2:39">
      <c r="B119" s="185"/>
      <c r="C119" s="185"/>
      <c r="D119" s="185"/>
      <c r="E119" s="185"/>
      <c r="F119" s="185"/>
      <c r="G119" s="185"/>
      <c r="H119" s="185"/>
      <c r="I119" s="214"/>
      <c r="J119" s="185"/>
      <c r="K119" s="185"/>
      <c r="L119" s="185"/>
      <c r="M119" s="185"/>
      <c r="N119" s="185"/>
      <c r="O119" s="185"/>
      <c r="P119" s="185"/>
      <c r="Q119" s="185"/>
      <c r="R119" s="185"/>
      <c r="S119" s="185"/>
      <c r="T119" s="185"/>
      <c r="U119" s="185"/>
      <c r="V119" s="185"/>
      <c r="W119" s="185"/>
      <c r="X119" s="185"/>
      <c r="Y119" s="185"/>
      <c r="Z119" s="185"/>
      <c r="AA119" s="185"/>
      <c r="AB119" s="185"/>
      <c r="AC119" s="185"/>
      <c r="AD119" s="185"/>
      <c r="AE119" s="185"/>
      <c r="AF119" s="185"/>
      <c r="AG119" s="185"/>
      <c r="AH119" s="185"/>
      <c r="AI119" s="185"/>
      <c r="AJ119" s="185"/>
      <c r="AK119" s="185"/>
      <c r="AL119" s="185"/>
      <c r="AM119" s="185"/>
    </row>
    <row r="120" spans="2:39">
      <c r="B120" s="185"/>
      <c r="C120" s="185"/>
      <c r="D120" s="185"/>
      <c r="E120" s="185"/>
      <c r="F120" s="185"/>
      <c r="G120" s="185"/>
      <c r="H120" s="185"/>
      <c r="I120" s="214"/>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c r="AH120" s="185"/>
      <c r="AI120" s="185"/>
      <c r="AJ120" s="185"/>
      <c r="AK120" s="185"/>
      <c r="AL120" s="185"/>
      <c r="AM120" s="185"/>
    </row>
    <row r="121" spans="2:39">
      <c r="B121" s="185"/>
      <c r="C121" s="185"/>
      <c r="D121" s="185"/>
      <c r="E121" s="185"/>
      <c r="F121" s="185"/>
      <c r="G121" s="185"/>
      <c r="H121" s="185"/>
      <c r="I121" s="214"/>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E121" s="185"/>
      <c r="AF121" s="185"/>
      <c r="AG121" s="185"/>
      <c r="AH121" s="185"/>
      <c r="AI121" s="185"/>
      <c r="AJ121" s="185"/>
      <c r="AK121" s="185"/>
      <c r="AL121" s="185"/>
      <c r="AM121" s="185"/>
    </row>
    <row r="122" spans="2:39">
      <c r="B122" s="185"/>
      <c r="C122" s="185"/>
      <c r="D122" s="185"/>
      <c r="E122" s="185"/>
      <c r="F122" s="185"/>
      <c r="G122" s="185"/>
      <c r="H122" s="185"/>
      <c r="I122" s="214"/>
      <c r="J122" s="185"/>
      <c r="K122" s="185"/>
      <c r="L122" s="185"/>
      <c r="M122" s="185"/>
      <c r="N122" s="185"/>
      <c r="O122" s="185"/>
      <c r="P122" s="185"/>
      <c r="Q122" s="185"/>
      <c r="R122" s="185"/>
      <c r="S122" s="185"/>
      <c r="T122" s="185"/>
      <c r="U122" s="185"/>
      <c r="V122" s="185"/>
      <c r="W122" s="185"/>
      <c r="X122" s="185"/>
      <c r="Y122" s="185"/>
      <c r="Z122" s="185"/>
      <c r="AA122" s="185"/>
      <c r="AB122" s="185"/>
      <c r="AC122" s="185"/>
      <c r="AD122" s="185"/>
      <c r="AE122" s="185"/>
      <c r="AF122" s="185"/>
      <c r="AG122" s="185"/>
      <c r="AH122" s="185"/>
      <c r="AI122" s="185"/>
      <c r="AJ122" s="185"/>
      <c r="AK122" s="185"/>
      <c r="AL122" s="185"/>
      <c r="AM122" s="185"/>
    </row>
    <row r="123" spans="2:39">
      <c r="B123" s="185"/>
      <c r="C123" s="185"/>
      <c r="D123" s="185"/>
      <c r="E123" s="185"/>
      <c r="F123" s="185"/>
      <c r="G123" s="185"/>
      <c r="H123" s="185"/>
      <c r="I123" s="214"/>
      <c r="J123" s="185"/>
      <c r="K123" s="185"/>
      <c r="L123" s="185"/>
      <c r="M123" s="185"/>
      <c r="N123" s="185"/>
      <c r="O123" s="185"/>
      <c r="P123" s="185"/>
      <c r="Q123" s="185"/>
      <c r="R123" s="185"/>
      <c r="S123" s="185"/>
      <c r="T123" s="185"/>
      <c r="U123" s="185"/>
      <c r="V123" s="185"/>
      <c r="W123" s="185"/>
      <c r="X123" s="185"/>
      <c r="Y123" s="185"/>
      <c r="Z123" s="185"/>
      <c r="AA123" s="185"/>
      <c r="AB123" s="185"/>
      <c r="AC123" s="185"/>
      <c r="AD123" s="185"/>
      <c r="AE123" s="185"/>
      <c r="AF123" s="185"/>
      <c r="AG123" s="185"/>
      <c r="AH123" s="185"/>
      <c r="AI123" s="185"/>
      <c r="AJ123" s="185"/>
      <c r="AK123" s="185"/>
      <c r="AL123" s="185"/>
      <c r="AM123" s="185"/>
    </row>
    <row r="124" spans="2:39">
      <c r="B124" s="185"/>
      <c r="C124" s="185"/>
      <c r="D124" s="185"/>
      <c r="E124" s="185"/>
      <c r="F124" s="185"/>
      <c r="G124" s="185"/>
      <c r="H124" s="185"/>
      <c r="I124" s="214"/>
      <c r="J124" s="185"/>
      <c r="K124" s="185"/>
      <c r="L124" s="185"/>
      <c r="M124" s="185"/>
      <c r="N124" s="185"/>
      <c r="O124" s="185"/>
      <c r="P124" s="185"/>
      <c r="Q124" s="185"/>
      <c r="R124" s="185"/>
      <c r="S124" s="185"/>
      <c r="T124" s="185"/>
      <c r="U124" s="185"/>
      <c r="V124" s="185"/>
      <c r="W124" s="185"/>
      <c r="X124" s="185"/>
      <c r="Y124" s="185"/>
      <c r="Z124" s="185"/>
      <c r="AA124" s="185"/>
      <c r="AB124" s="185"/>
      <c r="AC124" s="185"/>
      <c r="AD124" s="185"/>
      <c r="AE124" s="185"/>
      <c r="AF124" s="185"/>
      <c r="AG124" s="185"/>
      <c r="AH124" s="185"/>
      <c r="AI124" s="185"/>
      <c r="AJ124" s="185"/>
      <c r="AK124" s="185"/>
      <c r="AL124" s="185"/>
      <c r="AM124" s="185"/>
    </row>
    <row r="125" spans="2:39">
      <c r="B125" s="185"/>
      <c r="C125" s="185"/>
      <c r="D125" s="185"/>
      <c r="E125" s="185"/>
      <c r="F125" s="185"/>
      <c r="G125" s="185"/>
      <c r="H125" s="185"/>
      <c r="I125" s="214"/>
      <c r="J125" s="185"/>
      <c r="K125" s="185"/>
      <c r="L125" s="185"/>
      <c r="M125" s="185"/>
      <c r="N125" s="185"/>
      <c r="O125" s="185"/>
      <c r="P125" s="185"/>
      <c r="Q125" s="185"/>
      <c r="R125" s="185"/>
      <c r="S125" s="185"/>
      <c r="T125" s="185"/>
      <c r="U125" s="185"/>
      <c r="V125" s="185"/>
      <c r="W125" s="185"/>
      <c r="X125" s="185"/>
      <c r="Y125" s="185"/>
      <c r="Z125" s="185"/>
      <c r="AA125" s="185"/>
      <c r="AB125" s="185"/>
      <c r="AC125" s="185"/>
      <c r="AD125" s="185"/>
      <c r="AE125" s="185"/>
      <c r="AF125" s="185"/>
      <c r="AG125" s="185"/>
      <c r="AH125" s="185"/>
      <c r="AI125" s="185"/>
      <c r="AJ125" s="185"/>
      <c r="AK125" s="185"/>
      <c r="AL125" s="185"/>
      <c r="AM125" s="185"/>
    </row>
    <row r="126" spans="2:39">
      <c r="B126" s="185"/>
      <c r="C126" s="185"/>
      <c r="D126" s="185"/>
      <c r="E126" s="185"/>
      <c r="F126" s="185"/>
      <c r="G126" s="185"/>
      <c r="H126" s="185"/>
      <c r="I126" s="214"/>
      <c r="J126" s="185"/>
      <c r="K126" s="185"/>
      <c r="L126" s="185"/>
      <c r="M126" s="185"/>
      <c r="N126" s="185"/>
      <c r="O126" s="185"/>
      <c r="P126" s="185"/>
      <c r="Q126" s="185"/>
      <c r="R126" s="185"/>
      <c r="S126" s="185"/>
      <c r="T126" s="185"/>
      <c r="U126" s="185"/>
      <c r="V126" s="185"/>
      <c r="W126" s="185"/>
      <c r="X126" s="185"/>
      <c r="Y126" s="185"/>
      <c r="Z126" s="185"/>
      <c r="AA126" s="185"/>
      <c r="AB126" s="185"/>
      <c r="AC126" s="185"/>
      <c r="AD126" s="185"/>
      <c r="AE126" s="185"/>
      <c r="AF126" s="185"/>
      <c r="AG126" s="185"/>
      <c r="AH126" s="185"/>
      <c r="AI126" s="185"/>
      <c r="AJ126" s="185"/>
      <c r="AK126" s="185"/>
      <c r="AL126" s="185"/>
      <c r="AM126" s="185"/>
    </row>
    <row r="127" spans="2:39">
      <c r="B127" s="185"/>
      <c r="C127" s="185"/>
      <c r="D127" s="185"/>
      <c r="E127" s="185"/>
      <c r="F127" s="185"/>
      <c r="G127" s="185"/>
      <c r="H127" s="185"/>
      <c r="I127" s="214"/>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85"/>
      <c r="AL127" s="185"/>
      <c r="AM127" s="185"/>
    </row>
    <row r="128" spans="2:39">
      <c r="B128" s="185"/>
      <c r="C128" s="185"/>
      <c r="D128" s="185"/>
      <c r="E128" s="185"/>
      <c r="F128" s="185"/>
      <c r="G128" s="185"/>
      <c r="H128" s="185"/>
      <c r="I128" s="214"/>
      <c r="J128" s="185"/>
      <c r="K128" s="185"/>
      <c r="L128" s="185"/>
      <c r="M128" s="185"/>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5"/>
      <c r="AJ128" s="185"/>
      <c r="AK128" s="185"/>
      <c r="AL128" s="185"/>
      <c r="AM128" s="185"/>
    </row>
    <row r="129" spans="2:39">
      <c r="B129" s="185"/>
      <c r="C129" s="185"/>
      <c r="D129" s="185"/>
      <c r="E129" s="185"/>
      <c r="F129" s="185"/>
      <c r="G129" s="185"/>
      <c r="H129" s="185"/>
      <c r="I129" s="214"/>
      <c r="J129" s="185"/>
      <c r="K129" s="185"/>
      <c r="L129" s="185"/>
      <c r="M129" s="185"/>
      <c r="N129" s="185"/>
      <c r="O129" s="185"/>
      <c r="P129" s="185"/>
      <c r="Q129" s="185"/>
      <c r="R129" s="185"/>
      <c r="S129" s="185"/>
      <c r="T129" s="185"/>
      <c r="U129" s="185"/>
      <c r="V129" s="185"/>
      <c r="W129" s="185"/>
      <c r="X129" s="185"/>
      <c r="Y129" s="185"/>
      <c r="Z129" s="185"/>
      <c r="AA129" s="185"/>
      <c r="AB129" s="185"/>
      <c r="AC129" s="185"/>
      <c r="AD129" s="185"/>
      <c r="AE129" s="185"/>
      <c r="AF129" s="185"/>
      <c r="AG129" s="185"/>
      <c r="AH129" s="185"/>
      <c r="AI129" s="185"/>
      <c r="AJ129" s="185"/>
      <c r="AK129" s="185"/>
      <c r="AL129" s="185"/>
      <c r="AM129" s="185"/>
    </row>
    <row r="130" spans="2:39">
      <c r="B130" s="185"/>
      <c r="C130" s="185"/>
      <c r="D130" s="185"/>
      <c r="E130" s="185"/>
      <c r="F130" s="185"/>
      <c r="G130" s="185"/>
      <c r="H130" s="185"/>
      <c r="I130" s="214"/>
      <c r="J130" s="185"/>
      <c r="K130" s="185"/>
      <c r="L130" s="185"/>
      <c r="M130" s="185"/>
      <c r="N130" s="185"/>
      <c r="O130" s="185"/>
      <c r="P130" s="185"/>
      <c r="Q130" s="185"/>
      <c r="R130" s="185"/>
      <c r="S130" s="185"/>
      <c r="T130" s="185"/>
      <c r="U130" s="185"/>
      <c r="V130" s="185"/>
      <c r="W130" s="185"/>
      <c r="X130" s="185"/>
      <c r="Y130" s="185"/>
      <c r="Z130" s="185"/>
      <c r="AA130" s="185"/>
      <c r="AB130" s="185"/>
      <c r="AC130" s="185"/>
      <c r="AD130" s="185"/>
      <c r="AE130" s="185"/>
      <c r="AF130" s="185"/>
      <c r="AG130" s="185"/>
      <c r="AH130" s="185"/>
      <c r="AI130" s="185"/>
      <c r="AJ130" s="185"/>
      <c r="AK130" s="185"/>
      <c r="AL130" s="185"/>
      <c r="AM130" s="185"/>
    </row>
    <row r="131" spans="2:39">
      <c r="B131" s="185"/>
      <c r="C131" s="185"/>
      <c r="D131" s="185"/>
      <c r="E131" s="185"/>
      <c r="F131" s="185"/>
      <c r="G131" s="185"/>
      <c r="H131" s="185"/>
      <c r="I131" s="214"/>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row>
    <row r="132" spans="2:39">
      <c r="B132" s="185"/>
      <c r="C132" s="185"/>
      <c r="D132" s="185"/>
      <c r="E132" s="185"/>
      <c r="F132" s="185"/>
      <c r="G132" s="185"/>
      <c r="H132" s="185"/>
      <c r="I132" s="214"/>
      <c r="J132" s="185"/>
      <c r="K132" s="185"/>
      <c r="L132" s="185"/>
      <c r="M132" s="185"/>
      <c r="N132" s="185"/>
      <c r="O132" s="185"/>
      <c r="P132" s="185"/>
      <c r="Q132" s="185"/>
      <c r="R132" s="185"/>
      <c r="S132" s="185"/>
      <c r="T132" s="185"/>
      <c r="U132" s="185"/>
      <c r="V132" s="185"/>
      <c r="W132" s="185"/>
      <c r="X132" s="185"/>
      <c r="Y132" s="185"/>
      <c r="Z132" s="185"/>
      <c r="AA132" s="185"/>
      <c r="AB132" s="185"/>
      <c r="AC132" s="185"/>
      <c r="AD132" s="185"/>
      <c r="AE132" s="185"/>
      <c r="AF132" s="185"/>
      <c r="AG132" s="185"/>
      <c r="AH132" s="185"/>
      <c r="AI132" s="185"/>
      <c r="AJ132" s="185"/>
      <c r="AK132" s="185"/>
      <c r="AL132" s="185"/>
      <c r="AM132" s="185"/>
    </row>
    <row r="133" spans="2:39">
      <c r="B133" s="185"/>
      <c r="C133" s="185"/>
      <c r="D133" s="185"/>
      <c r="E133" s="185"/>
      <c r="F133" s="185"/>
      <c r="G133" s="185"/>
      <c r="H133" s="185"/>
      <c r="I133" s="214"/>
      <c r="J133" s="185"/>
      <c r="K133" s="185"/>
      <c r="L133" s="185"/>
      <c r="M133" s="185"/>
      <c r="N133" s="185"/>
      <c r="O133" s="185"/>
      <c r="P133" s="185"/>
      <c r="Q133" s="185"/>
      <c r="R133" s="185"/>
      <c r="S133" s="185"/>
      <c r="T133" s="185"/>
      <c r="U133" s="185"/>
      <c r="V133" s="185"/>
      <c r="W133" s="185"/>
      <c r="X133" s="185"/>
      <c r="Y133" s="185"/>
      <c r="Z133" s="185"/>
      <c r="AA133" s="185"/>
      <c r="AB133" s="185"/>
      <c r="AC133" s="185"/>
      <c r="AD133" s="185"/>
      <c r="AE133" s="185"/>
      <c r="AF133" s="185"/>
      <c r="AG133" s="185"/>
      <c r="AH133" s="185"/>
      <c r="AI133" s="185"/>
      <c r="AJ133" s="185"/>
      <c r="AK133" s="185"/>
      <c r="AL133" s="185"/>
      <c r="AM133" s="185"/>
    </row>
    <row r="134" spans="2:39">
      <c r="B134" s="185"/>
      <c r="C134" s="185"/>
      <c r="D134" s="185"/>
      <c r="E134" s="185"/>
      <c r="F134" s="185"/>
      <c r="G134" s="185"/>
      <c r="H134" s="185"/>
      <c r="I134" s="214"/>
      <c r="J134" s="185"/>
      <c r="K134" s="185"/>
      <c r="L134" s="185"/>
      <c r="M134" s="185"/>
      <c r="N134" s="185"/>
      <c r="O134" s="185"/>
      <c r="P134" s="185"/>
      <c r="Q134" s="185"/>
      <c r="R134" s="185"/>
      <c r="S134" s="185"/>
      <c r="T134" s="185"/>
      <c r="U134" s="185"/>
      <c r="V134" s="185"/>
      <c r="W134" s="185"/>
      <c r="X134" s="185"/>
      <c r="Y134" s="185"/>
      <c r="Z134" s="185"/>
      <c r="AA134" s="185"/>
      <c r="AB134" s="185"/>
      <c r="AC134" s="185"/>
      <c r="AD134" s="185"/>
      <c r="AE134" s="185"/>
      <c r="AF134" s="185"/>
      <c r="AG134" s="185"/>
      <c r="AH134" s="185"/>
      <c r="AI134" s="185"/>
      <c r="AJ134" s="185"/>
      <c r="AK134" s="185"/>
      <c r="AL134" s="185"/>
      <c r="AM134" s="185"/>
    </row>
    <row r="135" spans="2:39">
      <c r="B135" s="185"/>
      <c r="C135" s="185"/>
      <c r="D135" s="185"/>
      <c r="E135" s="185"/>
      <c r="F135" s="185"/>
      <c r="G135" s="185"/>
      <c r="H135" s="185"/>
      <c r="I135" s="214"/>
      <c r="J135" s="185"/>
      <c r="K135" s="185"/>
      <c r="L135" s="185"/>
      <c r="M135" s="185"/>
      <c r="N135" s="185"/>
      <c r="O135" s="185"/>
      <c r="P135" s="185"/>
      <c r="Q135" s="185"/>
      <c r="R135" s="185"/>
      <c r="S135" s="185"/>
      <c r="T135" s="185"/>
      <c r="U135" s="185"/>
      <c r="V135" s="185"/>
      <c r="W135" s="185"/>
      <c r="X135" s="185"/>
      <c r="Y135" s="185"/>
      <c r="Z135" s="185"/>
      <c r="AA135" s="185"/>
      <c r="AB135" s="185"/>
      <c r="AC135" s="185"/>
      <c r="AD135" s="185"/>
      <c r="AE135" s="185"/>
      <c r="AF135" s="185"/>
      <c r="AG135" s="185"/>
      <c r="AH135" s="185"/>
      <c r="AI135" s="185"/>
      <c r="AJ135" s="185"/>
      <c r="AK135" s="185"/>
      <c r="AL135" s="185"/>
      <c r="AM135" s="185"/>
    </row>
    <row r="136" spans="2:39">
      <c r="B136" s="185"/>
      <c r="C136" s="185"/>
      <c r="D136" s="185"/>
      <c r="E136" s="185"/>
      <c r="F136" s="185"/>
      <c r="G136" s="185"/>
      <c r="H136" s="185"/>
      <c r="I136" s="214"/>
      <c r="J136" s="185"/>
      <c r="K136" s="185"/>
      <c r="L136" s="185"/>
      <c r="M136" s="185"/>
      <c r="N136" s="185"/>
      <c r="O136" s="185"/>
      <c r="P136" s="185"/>
      <c r="Q136" s="185"/>
      <c r="R136" s="185"/>
      <c r="S136" s="185"/>
      <c r="T136" s="185"/>
      <c r="U136" s="185"/>
      <c r="V136" s="185"/>
      <c r="W136" s="185"/>
      <c r="X136" s="185"/>
      <c r="Y136" s="185"/>
      <c r="Z136" s="185"/>
      <c r="AA136" s="185"/>
      <c r="AB136" s="185"/>
      <c r="AC136" s="185"/>
      <c r="AD136" s="185"/>
      <c r="AE136" s="185"/>
      <c r="AF136" s="185"/>
      <c r="AG136" s="185"/>
      <c r="AH136" s="185"/>
      <c r="AI136" s="185"/>
      <c r="AJ136" s="185"/>
      <c r="AK136" s="185"/>
      <c r="AL136" s="185"/>
      <c r="AM136" s="185"/>
    </row>
    <row r="137" spans="2:39">
      <c r="B137" s="185"/>
      <c r="C137" s="185"/>
      <c r="D137" s="185"/>
      <c r="E137" s="185"/>
      <c r="F137" s="185"/>
      <c r="G137" s="185"/>
      <c r="H137" s="185"/>
      <c r="I137" s="214"/>
      <c r="J137" s="185"/>
      <c r="K137" s="185"/>
      <c r="L137" s="185"/>
      <c r="M137" s="185"/>
      <c r="N137" s="185"/>
      <c r="O137" s="185"/>
      <c r="P137" s="185"/>
      <c r="Q137" s="185"/>
      <c r="R137" s="185"/>
      <c r="S137" s="185"/>
      <c r="T137" s="185"/>
      <c r="U137" s="185"/>
      <c r="V137" s="185"/>
      <c r="W137" s="185"/>
      <c r="X137" s="185"/>
      <c r="Y137" s="185"/>
      <c r="Z137" s="185"/>
      <c r="AA137" s="185"/>
      <c r="AB137" s="185"/>
      <c r="AC137" s="185"/>
      <c r="AD137" s="185"/>
      <c r="AE137" s="185"/>
      <c r="AF137" s="185"/>
      <c r="AG137" s="185"/>
      <c r="AH137" s="185"/>
      <c r="AI137" s="185"/>
      <c r="AJ137" s="185"/>
      <c r="AK137" s="185"/>
      <c r="AL137" s="185"/>
      <c r="AM137" s="185"/>
    </row>
    <row r="138" spans="2:39">
      <c r="B138" s="185"/>
      <c r="C138" s="185"/>
      <c r="D138" s="185"/>
      <c r="E138" s="185"/>
      <c r="F138" s="185"/>
      <c r="G138" s="185"/>
      <c r="H138" s="185"/>
      <c r="I138" s="214"/>
      <c r="J138" s="185"/>
      <c r="K138" s="185"/>
      <c r="L138" s="185"/>
      <c r="M138" s="185"/>
      <c r="N138" s="185"/>
      <c r="O138" s="185"/>
      <c r="P138" s="185"/>
      <c r="Q138" s="185"/>
      <c r="R138" s="185"/>
      <c r="S138" s="185"/>
      <c r="T138" s="185"/>
      <c r="U138" s="185"/>
      <c r="V138" s="185"/>
      <c r="W138" s="185"/>
      <c r="X138" s="185"/>
      <c r="Y138" s="185"/>
      <c r="Z138" s="185"/>
      <c r="AA138" s="185"/>
      <c r="AB138" s="185"/>
      <c r="AC138" s="185"/>
      <c r="AD138" s="185"/>
      <c r="AE138" s="185"/>
      <c r="AF138" s="185"/>
      <c r="AG138" s="185"/>
      <c r="AH138" s="185"/>
      <c r="AI138" s="185"/>
      <c r="AJ138" s="185"/>
      <c r="AK138" s="185"/>
      <c r="AL138" s="185"/>
      <c r="AM138" s="185"/>
    </row>
    <row r="139" spans="2:39">
      <c r="B139" s="185"/>
      <c r="C139" s="185"/>
      <c r="D139" s="185"/>
      <c r="E139" s="185"/>
      <c r="F139" s="185"/>
      <c r="G139" s="185"/>
      <c r="H139" s="185"/>
      <c r="I139" s="214"/>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row>
    <row r="140" spans="2:39">
      <c r="B140" s="185"/>
      <c r="C140" s="185"/>
      <c r="D140" s="185"/>
      <c r="E140" s="185"/>
      <c r="F140" s="185"/>
      <c r="G140" s="185"/>
      <c r="H140" s="185"/>
      <c r="I140" s="214"/>
      <c r="J140" s="185"/>
      <c r="K140" s="185"/>
      <c r="L140" s="185"/>
      <c r="M140" s="185"/>
      <c r="N140" s="185"/>
      <c r="O140" s="185"/>
      <c r="P140" s="185"/>
      <c r="Q140" s="185"/>
      <c r="R140" s="185"/>
      <c r="S140" s="185"/>
      <c r="T140" s="185"/>
      <c r="U140" s="185"/>
      <c r="V140" s="185"/>
      <c r="W140" s="185"/>
      <c r="X140" s="185"/>
      <c r="Y140" s="185"/>
      <c r="Z140" s="185"/>
      <c r="AA140" s="185"/>
      <c r="AB140" s="185"/>
      <c r="AC140" s="185"/>
      <c r="AD140" s="185"/>
      <c r="AE140" s="185"/>
      <c r="AF140" s="185"/>
      <c r="AG140" s="185"/>
      <c r="AH140" s="185"/>
      <c r="AI140" s="185"/>
      <c r="AJ140" s="185"/>
      <c r="AK140" s="185"/>
      <c r="AL140" s="185"/>
      <c r="AM140" s="185"/>
    </row>
    <row r="141" spans="2:39">
      <c r="B141" s="185"/>
      <c r="C141" s="185"/>
      <c r="D141" s="185"/>
      <c r="E141" s="185"/>
      <c r="F141" s="185"/>
      <c r="G141" s="185"/>
      <c r="H141" s="185"/>
      <c r="I141" s="214"/>
      <c r="J141" s="185"/>
      <c r="K141" s="185"/>
      <c r="L141" s="185"/>
      <c r="M141" s="185"/>
      <c r="N141" s="185"/>
      <c r="O141" s="185"/>
      <c r="P141" s="185"/>
      <c r="Q141" s="185"/>
      <c r="R141" s="185"/>
      <c r="S141" s="185"/>
      <c r="T141" s="185"/>
      <c r="U141" s="185"/>
      <c r="V141" s="185"/>
      <c r="W141" s="185"/>
      <c r="X141" s="185"/>
      <c r="Y141" s="185"/>
      <c r="Z141" s="185"/>
      <c r="AA141" s="185"/>
      <c r="AB141" s="185"/>
      <c r="AC141" s="185"/>
      <c r="AD141" s="185"/>
      <c r="AE141" s="185"/>
      <c r="AF141" s="185"/>
      <c r="AG141" s="185"/>
      <c r="AH141" s="185"/>
      <c r="AI141" s="185"/>
      <c r="AJ141" s="185"/>
      <c r="AK141" s="185"/>
      <c r="AL141" s="185"/>
      <c r="AM141" s="185"/>
    </row>
    <row r="142" spans="2:39">
      <c r="B142" s="185"/>
      <c r="C142" s="185"/>
      <c r="D142" s="185"/>
      <c r="E142" s="185"/>
      <c r="F142" s="185"/>
      <c r="G142" s="185"/>
      <c r="H142" s="185"/>
      <c r="I142" s="214"/>
      <c r="J142" s="185"/>
      <c r="K142" s="185"/>
      <c r="L142" s="185"/>
      <c r="M142" s="185"/>
      <c r="N142" s="185"/>
      <c r="O142" s="185"/>
      <c r="P142" s="185"/>
      <c r="Q142" s="185"/>
      <c r="R142" s="185"/>
      <c r="S142" s="185"/>
      <c r="T142" s="185"/>
      <c r="U142" s="185"/>
      <c r="V142" s="185"/>
      <c r="W142" s="185"/>
      <c r="X142" s="185"/>
      <c r="Y142" s="185"/>
      <c r="Z142" s="185"/>
      <c r="AA142" s="185"/>
      <c r="AB142" s="185"/>
      <c r="AC142" s="185"/>
      <c r="AD142" s="185"/>
      <c r="AE142" s="185"/>
      <c r="AF142" s="185"/>
      <c r="AG142" s="185"/>
      <c r="AH142" s="185"/>
      <c r="AI142" s="185"/>
      <c r="AJ142" s="185"/>
      <c r="AK142" s="185"/>
      <c r="AL142" s="185"/>
      <c r="AM142" s="185"/>
    </row>
    <row r="143" spans="2:39">
      <c r="B143" s="185"/>
      <c r="C143" s="185"/>
      <c r="D143" s="185"/>
      <c r="E143" s="185"/>
      <c r="F143" s="185"/>
      <c r="G143" s="185"/>
      <c r="H143" s="185"/>
      <c r="I143" s="214"/>
      <c r="J143" s="185"/>
      <c r="K143" s="185"/>
      <c r="L143" s="185"/>
      <c r="M143" s="185"/>
      <c r="N143" s="185"/>
      <c r="O143" s="185"/>
      <c r="P143" s="185"/>
      <c r="Q143" s="185"/>
      <c r="R143" s="185"/>
      <c r="S143" s="185"/>
      <c r="T143" s="185"/>
      <c r="U143" s="185"/>
      <c r="V143" s="185"/>
      <c r="W143" s="185"/>
      <c r="X143" s="185"/>
      <c r="Y143" s="185"/>
      <c r="Z143" s="185"/>
      <c r="AA143" s="185"/>
      <c r="AB143" s="185"/>
      <c r="AC143" s="185"/>
      <c r="AD143" s="185"/>
      <c r="AE143" s="185"/>
      <c r="AF143" s="185"/>
      <c r="AG143" s="185"/>
      <c r="AH143" s="185"/>
      <c r="AI143" s="185"/>
      <c r="AJ143" s="185"/>
      <c r="AK143" s="185"/>
      <c r="AL143" s="185"/>
      <c r="AM143" s="185"/>
    </row>
    <row r="144" spans="2:39">
      <c r="B144" s="185"/>
      <c r="C144" s="185"/>
      <c r="D144" s="185"/>
      <c r="E144" s="185"/>
      <c r="F144" s="185"/>
      <c r="G144" s="185"/>
      <c r="H144" s="185"/>
      <c r="I144" s="214"/>
      <c r="J144" s="185"/>
      <c r="K144" s="185"/>
      <c r="L144" s="185"/>
      <c r="M144" s="185"/>
      <c r="N144" s="185"/>
      <c r="O144" s="185"/>
      <c r="P144" s="185"/>
      <c r="Q144" s="185"/>
      <c r="R144" s="185"/>
      <c r="S144" s="185"/>
      <c r="T144" s="185"/>
      <c r="U144" s="185"/>
      <c r="V144" s="185"/>
      <c r="W144" s="185"/>
      <c r="X144" s="185"/>
      <c r="Y144" s="185"/>
      <c r="Z144" s="185"/>
      <c r="AA144" s="185"/>
      <c r="AB144" s="185"/>
      <c r="AC144" s="185"/>
      <c r="AD144" s="185"/>
      <c r="AE144" s="185"/>
      <c r="AF144" s="185"/>
      <c r="AG144" s="185"/>
      <c r="AH144" s="185"/>
      <c r="AI144" s="185"/>
      <c r="AJ144" s="185"/>
      <c r="AK144" s="185"/>
      <c r="AL144" s="185"/>
      <c r="AM144" s="185"/>
    </row>
    <row r="145" spans="2:39">
      <c r="B145" s="185"/>
      <c r="C145" s="185"/>
      <c r="D145" s="185"/>
      <c r="E145" s="185"/>
      <c r="F145" s="185"/>
      <c r="G145" s="185"/>
      <c r="H145" s="185"/>
      <c r="I145" s="214"/>
      <c r="J145" s="185"/>
      <c r="K145" s="185"/>
      <c r="L145" s="185"/>
      <c r="M145" s="185"/>
      <c r="N145" s="185"/>
      <c r="O145" s="185"/>
      <c r="P145" s="185"/>
      <c r="Q145" s="185"/>
      <c r="R145" s="185"/>
      <c r="S145" s="185"/>
      <c r="T145" s="185"/>
      <c r="U145" s="185"/>
      <c r="V145" s="185"/>
      <c r="W145" s="185"/>
      <c r="X145" s="185"/>
      <c r="Y145" s="185"/>
      <c r="Z145" s="185"/>
      <c r="AA145" s="185"/>
      <c r="AB145" s="185"/>
      <c r="AC145" s="185"/>
      <c r="AD145" s="185"/>
      <c r="AE145" s="185"/>
      <c r="AF145" s="185"/>
      <c r="AG145" s="185"/>
      <c r="AH145" s="185"/>
      <c r="AI145" s="185"/>
      <c r="AJ145" s="185"/>
      <c r="AK145" s="185"/>
      <c r="AL145" s="185"/>
      <c r="AM145" s="185"/>
    </row>
    <row r="146" spans="2:39">
      <c r="B146" s="185"/>
      <c r="C146" s="185"/>
      <c r="D146" s="185"/>
      <c r="E146" s="185"/>
      <c r="F146" s="185"/>
      <c r="G146" s="185"/>
      <c r="H146" s="185"/>
      <c r="I146" s="214"/>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c r="AF146" s="185"/>
      <c r="AG146" s="185"/>
      <c r="AH146" s="185"/>
      <c r="AI146" s="185"/>
      <c r="AJ146" s="185"/>
      <c r="AK146" s="185"/>
      <c r="AL146" s="185"/>
      <c r="AM146" s="185"/>
    </row>
    <row r="147" spans="2:39">
      <c r="B147" s="185"/>
      <c r="C147" s="185"/>
      <c r="D147" s="185"/>
      <c r="E147" s="185"/>
      <c r="F147" s="185"/>
      <c r="G147" s="185"/>
      <c r="H147" s="185"/>
      <c r="I147" s="214"/>
      <c r="J147" s="185"/>
      <c r="K147" s="185"/>
      <c r="L147" s="185"/>
      <c r="M147" s="185"/>
      <c r="N147" s="185"/>
      <c r="O147" s="185"/>
      <c r="P147" s="185"/>
      <c r="Q147" s="185"/>
      <c r="R147" s="185"/>
      <c r="S147" s="185"/>
      <c r="T147" s="185"/>
      <c r="U147" s="185"/>
      <c r="V147" s="185"/>
      <c r="W147" s="185"/>
      <c r="X147" s="185"/>
      <c r="Y147" s="185"/>
      <c r="Z147" s="185"/>
      <c r="AA147" s="185"/>
      <c r="AB147" s="185"/>
      <c r="AC147" s="185"/>
      <c r="AD147" s="185"/>
      <c r="AE147" s="185"/>
      <c r="AF147" s="185"/>
      <c r="AG147" s="185"/>
      <c r="AH147" s="185"/>
      <c r="AI147" s="185"/>
      <c r="AJ147" s="185"/>
      <c r="AK147" s="185"/>
      <c r="AL147" s="185"/>
      <c r="AM147" s="185"/>
    </row>
    <row r="148" spans="2:39">
      <c r="B148" s="185"/>
      <c r="C148" s="185"/>
      <c r="D148" s="185"/>
      <c r="E148" s="185"/>
      <c r="F148" s="185"/>
      <c r="G148" s="185"/>
      <c r="H148" s="185"/>
      <c r="I148" s="214"/>
      <c r="J148" s="185"/>
      <c r="K148" s="185"/>
      <c r="L148" s="185"/>
      <c r="M148" s="185"/>
      <c r="N148" s="185"/>
      <c r="O148" s="185"/>
      <c r="P148" s="185"/>
      <c r="Q148" s="185"/>
      <c r="R148" s="185"/>
      <c r="S148" s="185"/>
      <c r="T148" s="185"/>
      <c r="U148" s="185"/>
      <c r="V148" s="185"/>
      <c r="W148" s="185"/>
      <c r="X148" s="185"/>
      <c r="Y148" s="185"/>
      <c r="Z148" s="185"/>
      <c r="AA148" s="185"/>
      <c r="AB148" s="185"/>
      <c r="AC148" s="185"/>
      <c r="AD148" s="185"/>
      <c r="AE148" s="185"/>
      <c r="AF148" s="185"/>
      <c r="AG148" s="185"/>
      <c r="AH148" s="185"/>
      <c r="AI148" s="185"/>
      <c r="AJ148" s="185"/>
      <c r="AK148" s="185"/>
      <c r="AL148" s="185"/>
      <c r="AM148" s="185"/>
    </row>
    <row r="149" spans="2:39">
      <c r="B149" s="185"/>
      <c r="C149" s="185"/>
      <c r="D149" s="185"/>
      <c r="E149" s="185"/>
      <c r="F149" s="185"/>
      <c r="G149" s="185"/>
      <c r="H149" s="185"/>
      <c r="I149" s="214"/>
      <c r="J149" s="185"/>
      <c r="K149" s="185"/>
      <c r="L149" s="185"/>
      <c r="M149" s="185"/>
      <c r="N149" s="185"/>
      <c r="O149" s="185"/>
      <c r="P149" s="185"/>
      <c r="Q149" s="185"/>
      <c r="R149" s="185"/>
      <c r="S149" s="185"/>
      <c r="T149" s="185"/>
      <c r="U149" s="185"/>
      <c r="V149" s="185"/>
      <c r="W149" s="185"/>
      <c r="X149" s="185"/>
      <c r="Y149" s="185"/>
      <c r="Z149" s="185"/>
      <c r="AA149" s="185"/>
      <c r="AB149" s="185"/>
      <c r="AC149" s="185"/>
      <c r="AD149" s="185"/>
      <c r="AE149" s="185"/>
      <c r="AF149" s="185"/>
      <c r="AG149" s="185"/>
      <c r="AH149" s="185"/>
      <c r="AI149" s="185"/>
      <c r="AJ149" s="185"/>
      <c r="AK149" s="185"/>
      <c r="AL149" s="185"/>
      <c r="AM149" s="185"/>
    </row>
    <row r="150" spans="2:39">
      <c r="B150" s="185"/>
      <c r="C150" s="185"/>
      <c r="D150" s="185"/>
      <c r="E150" s="185"/>
      <c r="F150" s="185"/>
      <c r="G150" s="185"/>
      <c r="H150" s="185"/>
      <c r="I150" s="214"/>
      <c r="J150" s="185"/>
      <c r="K150" s="185"/>
      <c r="L150" s="185"/>
      <c r="M150" s="185"/>
      <c r="N150" s="185"/>
      <c r="O150" s="185"/>
      <c r="P150" s="185"/>
      <c r="Q150" s="185"/>
      <c r="R150" s="185"/>
      <c r="S150" s="185"/>
      <c r="T150" s="185"/>
      <c r="U150" s="185"/>
      <c r="V150" s="185"/>
      <c r="W150" s="185"/>
      <c r="X150" s="185"/>
      <c r="Y150" s="185"/>
      <c r="Z150" s="185"/>
      <c r="AA150" s="185"/>
      <c r="AB150" s="185"/>
      <c r="AC150" s="185"/>
      <c r="AD150" s="185"/>
      <c r="AE150" s="185"/>
      <c r="AF150" s="185"/>
      <c r="AG150" s="185"/>
      <c r="AH150" s="185"/>
      <c r="AI150" s="185"/>
      <c r="AJ150" s="185"/>
      <c r="AK150" s="185"/>
      <c r="AL150" s="185"/>
      <c r="AM150" s="185"/>
    </row>
    <row r="151" spans="2:39">
      <c r="B151" s="185"/>
      <c r="C151" s="185"/>
      <c r="D151" s="185"/>
      <c r="E151" s="185"/>
      <c r="F151" s="185"/>
      <c r="G151" s="185"/>
      <c r="H151" s="185"/>
      <c r="I151" s="214"/>
      <c r="J151" s="185"/>
      <c r="K151" s="185"/>
      <c r="L151" s="185"/>
      <c r="M151" s="185"/>
      <c r="N151" s="185"/>
      <c r="O151" s="185"/>
      <c r="P151" s="185"/>
      <c r="Q151" s="185"/>
      <c r="R151" s="185"/>
      <c r="S151" s="185"/>
      <c r="T151" s="185"/>
      <c r="U151" s="185"/>
      <c r="V151" s="185"/>
      <c r="W151" s="185"/>
      <c r="X151" s="185"/>
      <c r="Y151" s="185"/>
      <c r="Z151" s="185"/>
      <c r="AA151" s="185"/>
      <c r="AB151" s="185"/>
      <c r="AC151" s="185"/>
      <c r="AD151" s="185"/>
      <c r="AE151" s="185"/>
      <c r="AF151" s="185"/>
      <c r="AG151" s="185"/>
      <c r="AH151" s="185"/>
      <c r="AI151" s="185"/>
      <c r="AJ151" s="185"/>
      <c r="AK151" s="185"/>
      <c r="AL151" s="185"/>
      <c r="AM151" s="185"/>
    </row>
    <row r="152" spans="2:39">
      <c r="B152" s="185"/>
      <c r="C152" s="185"/>
      <c r="D152" s="185"/>
      <c r="E152" s="185"/>
      <c r="F152" s="185"/>
      <c r="G152" s="185"/>
      <c r="H152" s="185"/>
      <c r="I152" s="214"/>
      <c r="J152" s="185"/>
      <c r="K152" s="185"/>
      <c r="L152" s="185"/>
      <c r="M152" s="185"/>
      <c r="N152" s="185"/>
      <c r="O152" s="185"/>
      <c r="P152" s="185"/>
      <c r="Q152" s="185"/>
      <c r="R152" s="185"/>
      <c r="S152" s="185"/>
      <c r="T152" s="185"/>
      <c r="U152" s="185"/>
      <c r="V152" s="185"/>
      <c r="W152" s="185"/>
      <c r="X152" s="185"/>
      <c r="Y152" s="185"/>
      <c r="Z152" s="185"/>
      <c r="AA152" s="185"/>
      <c r="AB152" s="185"/>
      <c r="AC152" s="185"/>
      <c r="AD152" s="185"/>
      <c r="AE152" s="185"/>
      <c r="AF152" s="185"/>
      <c r="AG152" s="185"/>
      <c r="AH152" s="185"/>
      <c r="AI152" s="185"/>
      <c r="AJ152" s="185"/>
      <c r="AK152" s="185"/>
      <c r="AL152" s="185"/>
      <c r="AM152" s="185"/>
    </row>
    <row r="153" spans="2:39">
      <c r="B153" s="185"/>
      <c r="C153" s="185"/>
      <c r="D153" s="185"/>
      <c r="E153" s="185"/>
      <c r="F153" s="185"/>
      <c r="G153" s="185"/>
      <c r="H153" s="185"/>
      <c r="I153" s="214"/>
      <c r="J153" s="185"/>
      <c r="K153" s="185"/>
      <c r="L153" s="185"/>
      <c r="M153" s="185"/>
      <c r="N153" s="185"/>
      <c r="O153" s="185"/>
      <c r="P153" s="185"/>
      <c r="Q153" s="185"/>
      <c r="R153" s="185"/>
      <c r="S153" s="185"/>
      <c r="T153" s="185"/>
      <c r="U153" s="185"/>
      <c r="V153" s="185"/>
      <c r="W153" s="185"/>
      <c r="X153" s="185"/>
      <c r="Y153" s="185"/>
      <c r="Z153" s="185"/>
      <c r="AA153" s="185"/>
      <c r="AB153" s="185"/>
      <c r="AC153" s="185"/>
      <c r="AD153" s="185"/>
      <c r="AE153" s="185"/>
      <c r="AF153" s="185"/>
      <c r="AG153" s="185"/>
      <c r="AH153" s="185"/>
      <c r="AI153" s="185"/>
      <c r="AJ153" s="185"/>
      <c r="AK153" s="185"/>
      <c r="AL153" s="185"/>
      <c r="AM153" s="185"/>
    </row>
    <row r="154" spans="2:39">
      <c r="B154" s="185"/>
      <c r="C154" s="185"/>
      <c r="D154" s="185"/>
      <c r="E154" s="185"/>
      <c r="F154" s="185"/>
      <c r="G154" s="185"/>
      <c r="H154" s="185"/>
      <c r="I154" s="214"/>
      <c r="J154" s="185"/>
      <c r="K154" s="185"/>
      <c r="L154" s="185"/>
      <c r="M154" s="185"/>
      <c r="N154" s="185"/>
      <c r="O154" s="185"/>
      <c r="P154" s="185"/>
      <c r="Q154" s="185"/>
      <c r="R154" s="185"/>
      <c r="S154" s="185"/>
      <c r="T154" s="185"/>
      <c r="U154" s="185"/>
      <c r="V154" s="185"/>
      <c r="W154" s="185"/>
      <c r="X154" s="185"/>
      <c r="Y154" s="185"/>
      <c r="Z154" s="185"/>
      <c r="AA154" s="185"/>
      <c r="AB154" s="185"/>
      <c r="AC154" s="185"/>
      <c r="AD154" s="185"/>
      <c r="AE154" s="185"/>
      <c r="AF154" s="185"/>
      <c r="AG154" s="185"/>
      <c r="AH154" s="185"/>
      <c r="AI154" s="185"/>
      <c r="AJ154" s="185"/>
      <c r="AK154" s="185"/>
      <c r="AL154" s="185"/>
      <c r="AM154" s="185"/>
    </row>
    <row r="155" spans="2:39">
      <c r="B155" s="185"/>
      <c r="C155" s="185"/>
      <c r="D155" s="185"/>
      <c r="E155" s="185"/>
      <c r="F155" s="185"/>
      <c r="G155" s="185"/>
      <c r="H155" s="185"/>
      <c r="I155" s="214"/>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c r="AH155" s="185"/>
      <c r="AI155" s="185"/>
      <c r="AJ155" s="185"/>
      <c r="AK155" s="185"/>
      <c r="AL155" s="185"/>
      <c r="AM155" s="185"/>
    </row>
    <row r="156" spans="2:39">
      <c r="B156" s="185"/>
      <c r="C156" s="185"/>
      <c r="D156" s="185"/>
      <c r="E156" s="185"/>
      <c r="F156" s="185"/>
      <c r="G156" s="185"/>
      <c r="H156" s="185"/>
      <c r="I156" s="214"/>
      <c r="J156" s="185"/>
      <c r="K156" s="185"/>
      <c r="L156" s="185"/>
      <c r="M156" s="185"/>
      <c r="N156" s="185"/>
      <c r="O156" s="185"/>
      <c r="P156" s="185"/>
      <c r="Q156" s="185"/>
      <c r="R156" s="185"/>
      <c r="S156" s="185"/>
      <c r="T156" s="185"/>
      <c r="U156" s="185"/>
      <c r="V156" s="185"/>
      <c r="W156" s="185"/>
      <c r="X156" s="185"/>
      <c r="Y156" s="185"/>
      <c r="Z156" s="185"/>
      <c r="AA156" s="185"/>
      <c r="AB156" s="185"/>
      <c r="AC156" s="185"/>
      <c r="AD156" s="185"/>
      <c r="AE156" s="185"/>
      <c r="AF156" s="185"/>
      <c r="AG156" s="185"/>
      <c r="AH156" s="185"/>
      <c r="AI156" s="185"/>
      <c r="AJ156" s="185"/>
      <c r="AK156" s="185"/>
      <c r="AL156" s="185"/>
      <c r="AM156" s="185"/>
    </row>
    <row r="157" spans="2:39">
      <c r="B157" s="185"/>
      <c r="C157" s="185"/>
      <c r="D157" s="185"/>
      <c r="E157" s="185"/>
      <c r="F157" s="185"/>
      <c r="G157" s="185"/>
      <c r="H157" s="185"/>
      <c r="I157" s="214"/>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85"/>
      <c r="AM157" s="185"/>
    </row>
    <row r="158" spans="2:39">
      <c r="B158" s="185"/>
      <c r="C158" s="185"/>
      <c r="D158" s="185"/>
      <c r="E158" s="185"/>
      <c r="F158" s="185"/>
      <c r="G158" s="185"/>
      <c r="H158" s="185"/>
      <c r="I158" s="214"/>
      <c r="J158" s="185"/>
      <c r="K158" s="185"/>
      <c r="L158" s="185"/>
      <c r="M158" s="185"/>
      <c r="N158" s="185"/>
      <c r="O158" s="185"/>
      <c r="P158" s="185"/>
      <c r="Q158" s="185"/>
      <c r="R158" s="185"/>
      <c r="S158" s="185"/>
      <c r="T158" s="185"/>
      <c r="U158" s="185"/>
      <c r="V158" s="185"/>
      <c r="W158" s="185"/>
      <c r="X158" s="185"/>
      <c r="Y158" s="185"/>
      <c r="Z158" s="185"/>
      <c r="AA158" s="185"/>
      <c r="AB158" s="185"/>
      <c r="AC158" s="185"/>
      <c r="AD158" s="185"/>
      <c r="AE158" s="185"/>
      <c r="AF158" s="185"/>
      <c r="AG158" s="185"/>
      <c r="AH158" s="185"/>
      <c r="AI158" s="185"/>
      <c r="AJ158" s="185"/>
      <c r="AK158" s="185"/>
      <c r="AL158" s="185"/>
      <c r="AM158" s="185"/>
    </row>
    <row r="159" spans="2:39">
      <c r="B159" s="185"/>
      <c r="C159" s="185"/>
      <c r="D159" s="185"/>
      <c r="E159" s="185"/>
      <c r="F159" s="185"/>
      <c r="G159" s="185"/>
      <c r="H159" s="185"/>
      <c r="I159" s="214"/>
      <c r="J159" s="185"/>
      <c r="K159" s="185"/>
      <c r="L159" s="185"/>
      <c r="M159" s="185"/>
      <c r="N159" s="185"/>
      <c r="O159" s="185"/>
      <c r="P159" s="185"/>
      <c r="Q159" s="185"/>
      <c r="R159" s="185"/>
      <c r="S159" s="185"/>
      <c r="T159" s="185"/>
      <c r="U159" s="185"/>
      <c r="V159" s="185"/>
      <c r="W159" s="185"/>
      <c r="X159" s="185"/>
      <c r="Y159" s="185"/>
      <c r="Z159" s="185"/>
      <c r="AA159" s="185"/>
      <c r="AB159" s="185"/>
      <c r="AC159" s="185"/>
      <c r="AD159" s="185"/>
      <c r="AE159" s="185"/>
      <c r="AF159" s="185"/>
      <c r="AG159" s="185"/>
      <c r="AH159" s="185"/>
      <c r="AI159" s="185"/>
      <c r="AJ159" s="185"/>
      <c r="AK159" s="185"/>
      <c r="AL159" s="185"/>
      <c r="AM159" s="185"/>
    </row>
    <row r="160" spans="2:39">
      <c r="B160" s="185"/>
      <c r="C160" s="185"/>
      <c r="D160" s="185"/>
      <c r="E160" s="185"/>
      <c r="F160" s="185"/>
      <c r="G160" s="185"/>
      <c r="H160" s="185"/>
      <c r="I160" s="214"/>
      <c r="J160" s="185"/>
      <c r="K160" s="185"/>
      <c r="L160" s="185"/>
      <c r="M160" s="185"/>
      <c r="N160" s="185"/>
      <c r="O160" s="185"/>
      <c r="P160" s="185"/>
      <c r="Q160" s="185"/>
      <c r="R160" s="185"/>
      <c r="S160" s="185"/>
      <c r="T160" s="185"/>
      <c r="U160" s="185"/>
      <c r="V160" s="185"/>
      <c r="W160" s="185"/>
      <c r="X160" s="185"/>
      <c r="Y160" s="185"/>
      <c r="Z160" s="185"/>
      <c r="AA160" s="185"/>
      <c r="AB160" s="185"/>
      <c r="AC160" s="185"/>
      <c r="AD160" s="185"/>
      <c r="AE160" s="185"/>
      <c r="AF160" s="185"/>
      <c r="AG160" s="185"/>
      <c r="AH160" s="185"/>
      <c r="AI160" s="185"/>
      <c r="AJ160" s="185"/>
      <c r="AK160" s="185"/>
      <c r="AL160" s="185"/>
      <c r="AM160" s="185"/>
    </row>
    <row r="161" spans="2:39">
      <c r="B161" s="185"/>
      <c r="C161" s="185"/>
      <c r="D161" s="185"/>
      <c r="E161" s="185"/>
      <c r="F161" s="185"/>
      <c r="G161" s="185"/>
      <c r="H161" s="185"/>
      <c r="I161" s="214"/>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85"/>
      <c r="AM161" s="185"/>
    </row>
    <row r="162" spans="2:39">
      <c r="B162" s="185"/>
      <c r="C162" s="185"/>
      <c r="D162" s="185"/>
      <c r="E162" s="185"/>
      <c r="F162" s="185"/>
      <c r="G162" s="185"/>
      <c r="H162" s="185"/>
      <c r="I162" s="214"/>
      <c r="J162" s="185"/>
      <c r="K162" s="185"/>
      <c r="L162" s="185"/>
      <c r="M162" s="185"/>
      <c r="N162" s="185"/>
      <c r="O162" s="185"/>
      <c r="P162" s="185"/>
      <c r="Q162" s="185"/>
      <c r="R162" s="185"/>
      <c r="S162" s="185"/>
      <c r="T162" s="185"/>
      <c r="U162" s="185"/>
      <c r="V162" s="185"/>
      <c r="W162" s="185"/>
      <c r="X162" s="185"/>
      <c r="Y162" s="185"/>
      <c r="Z162" s="185"/>
      <c r="AA162" s="185"/>
      <c r="AB162" s="185"/>
      <c r="AC162" s="185"/>
      <c r="AD162" s="185"/>
      <c r="AE162" s="185"/>
      <c r="AF162" s="185"/>
      <c r="AG162" s="185"/>
      <c r="AH162" s="185"/>
      <c r="AI162" s="185"/>
      <c r="AJ162" s="185"/>
      <c r="AK162" s="185"/>
      <c r="AL162" s="185"/>
      <c r="AM162" s="185"/>
    </row>
    <row r="163" spans="2:39">
      <c r="B163" s="185"/>
      <c r="C163" s="185"/>
      <c r="D163" s="185"/>
      <c r="E163" s="185"/>
      <c r="F163" s="185"/>
      <c r="G163" s="185"/>
      <c r="H163" s="185"/>
      <c r="I163" s="214"/>
      <c r="J163" s="185"/>
      <c r="K163" s="185"/>
      <c r="L163" s="185"/>
      <c r="M163" s="185"/>
      <c r="N163" s="185"/>
      <c r="O163" s="185"/>
      <c r="P163" s="185"/>
      <c r="Q163" s="185"/>
      <c r="R163" s="185"/>
      <c r="S163" s="185"/>
      <c r="T163" s="185"/>
      <c r="U163" s="185"/>
      <c r="V163" s="185"/>
      <c r="W163" s="185"/>
      <c r="X163" s="185"/>
      <c r="Y163" s="185"/>
      <c r="Z163" s="185"/>
      <c r="AA163" s="185"/>
      <c r="AB163" s="185"/>
      <c r="AC163" s="185"/>
      <c r="AD163" s="185"/>
      <c r="AE163" s="185"/>
      <c r="AF163" s="185"/>
      <c r="AG163" s="185"/>
      <c r="AH163" s="185"/>
      <c r="AI163" s="185"/>
      <c r="AJ163" s="185"/>
      <c r="AK163" s="185"/>
      <c r="AL163" s="185"/>
      <c r="AM163" s="185"/>
    </row>
    <row r="164" spans="2:39">
      <c r="B164" s="185"/>
      <c r="C164" s="185"/>
      <c r="D164" s="185"/>
      <c r="E164" s="185"/>
      <c r="F164" s="185"/>
      <c r="G164" s="185"/>
      <c r="H164" s="185"/>
      <c r="I164" s="214"/>
      <c r="J164" s="185"/>
      <c r="K164" s="185"/>
      <c r="L164" s="185"/>
      <c r="M164" s="185"/>
      <c r="N164" s="185"/>
      <c r="O164" s="185"/>
      <c r="P164" s="185"/>
      <c r="Q164" s="185"/>
      <c r="R164" s="185"/>
      <c r="S164" s="185"/>
      <c r="T164" s="185"/>
      <c r="U164" s="185"/>
      <c r="V164" s="185"/>
      <c r="W164" s="185"/>
      <c r="X164" s="185"/>
      <c r="Y164" s="185"/>
      <c r="Z164" s="185"/>
      <c r="AA164" s="185"/>
      <c r="AB164" s="185"/>
      <c r="AC164" s="185"/>
      <c r="AD164" s="185"/>
      <c r="AE164" s="185"/>
      <c r="AF164" s="185"/>
      <c r="AG164" s="185"/>
      <c r="AH164" s="185"/>
      <c r="AI164" s="185"/>
      <c r="AJ164" s="185"/>
      <c r="AK164" s="185"/>
      <c r="AL164" s="185"/>
      <c r="AM164" s="185"/>
    </row>
    <row r="165" spans="2:39">
      <c r="B165" s="185"/>
      <c r="C165" s="185"/>
      <c r="D165" s="185"/>
      <c r="E165" s="185"/>
      <c r="F165" s="185"/>
      <c r="G165" s="185"/>
      <c r="H165" s="185"/>
      <c r="I165" s="214"/>
      <c r="J165" s="185"/>
      <c r="K165" s="185"/>
      <c r="L165" s="185"/>
      <c r="M165" s="185"/>
      <c r="N165" s="185"/>
      <c r="O165" s="185"/>
      <c r="P165" s="185"/>
      <c r="Q165" s="185"/>
      <c r="R165" s="185"/>
      <c r="S165" s="185"/>
      <c r="T165" s="185"/>
      <c r="U165" s="185"/>
      <c r="V165" s="185"/>
      <c r="W165" s="185"/>
      <c r="X165" s="185"/>
      <c r="Y165" s="185"/>
      <c r="Z165" s="185"/>
      <c r="AA165" s="185"/>
      <c r="AB165" s="185"/>
      <c r="AC165" s="185"/>
      <c r="AD165" s="185"/>
      <c r="AE165" s="185"/>
      <c r="AF165" s="185"/>
      <c r="AG165" s="185"/>
      <c r="AH165" s="185"/>
      <c r="AI165" s="185"/>
      <c r="AJ165" s="185"/>
      <c r="AK165" s="185"/>
      <c r="AL165" s="185"/>
      <c r="AM165" s="185"/>
    </row>
    <row r="166" spans="2:39">
      <c r="B166" s="185"/>
      <c r="C166" s="185"/>
      <c r="D166" s="185"/>
      <c r="E166" s="185"/>
      <c r="F166" s="185"/>
      <c r="G166" s="185"/>
      <c r="H166" s="185"/>
      <c r="I166" s="214"/>
      <c r="J166" s="185"/>
      <c r="K166" s="185"/>
      <c r="L166" s="185"/>
      <c r="M166" s="185"/>
      <c r="N166" s="185"/>
      <c r="O166" s="185"/>
      <c r="P166" s="185"/>
      <c r="Q166" s="185"/>
      <c r="R166" s="185"/>
      <c r="S166" s="185"/>
      <c r="T166" s="185"/>
      <c r="U166" s="185"/>
      <c r="V166" s="185"/>
      <c r="W166" s="185"/>
      <c r="X166" s="185"/>
      <c r="Y166" s="185"/>
      <c r="Z166" s="185"/>
      <c r="AA166" s="185"/>
      <c r="AB166" s="185"/>
      <c r="AC166" s="185"/>
      <c r="AD166" s="185"/>
      <c r="AE166" s="185"/>
      <c r="AF166" s="185"/>
      <c r="AG166" s="185"/>
      <c r="AH166" s="185"/>
      <c r="AI166" s="185"/>
      <c r="AJ166" s="185"/>
      <c r="AK166" s="185"/>
      <c r="AL166" s="185"/>
      <c r="AM166" s="185"/>
    </row>
    <row r="167" spans="2:39">
      <c r="B167" s="185"/>
      <c r="C167" s="185"/>
      <c r="D167" s="185"/>
      <c r="E167" s="185"/>
      <c r="F167" s="185"/>
      <c r="G167" s="185"/>
      <c r="H167" s="185"/>
      <c r="I167" s="214"/>
      <c r="J167" s="185"/>
      <c r="K167" s="185"/>
      <c r="L167" s="185"/>
      <c r="M167" s="185"/>
      <c r="N167" s="185"/>
      <c r="O167" s="185"/>
      <c r="P167" s="185"/>
      <c r="Q167" s="185"/>
      <c r="R167" s="185"/>
      <c r="S167" s="185"/>
      <c r="T167" s="185"/>
      <c r="U167" s="185"/>
      <c r="V167" s="185"/>
      <c r="W167" s="185"/>
      <c r="X167" s="185"/>
      <c r="Y167" s="185"/>
      <c r="Z167" s="185"/>
      <c r="AA167" s="185"/>
      <c r="AB167" s="185"/>
      <c r="AC167" s="185"/>
      <c r="AD167" s="185"/>
      <c r="AE167" s="185"/>
      <c r="AF167" s="185"/>
      <c r="AG167" s="185"/>
      <c r="AH167" s="185"/>
      <c r="AI167" s="185"/>
      <c r="AJ167" s="185"/>
      <c r="AK167" s="185"/>
      <c r="AL167" s="185"/>
      <c r="AM167" s="185"/>
    </row>
    <row r="168" spans="2:39">
      <c r="B168" s="185"/>
      <c r="C168" s="185"/>
      <c r="D168" s="185"/>
      <c r="E168" s="185"/>
      <c r="F168" s="185"/>
      <c r="G168" s="185"/>
      <c r="H168" s="185"/>
      <c r="I168" s="214"/>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row>
    <row r="169" spans="2:39">
      <c r="B169" s="185"/>
      <c r="C169" s="185"/>
      <c r="D169" s="185"/>
      <c r="E169" s="185"/>
      <c r="F169" s="185"/>
      <c r="G169" s="185"/>
      <c r="H169" s="185"/>
      <c r="I169" s="214"/>
      <c r="J169" s="185"/>
      <c r="K169" s="185"/>
      <c r="L169" s="185"/>
      <c r="M169" s="185"/>
      <c r="N169" s="185"/>
      <c r="O169" s="185"/>
      <c r="P169" s="185"/>
      <c r="Q169" s="185"/>
      <c r="R169" s="185"/>
      <c r="S169" s="185"/>
      <c r="T169" s="185"/>
      <c r="U169" s="185"/>
      <c r="V169" s="185"/>
      <c r="W169" s="185"/>
      <c r="X169" s="185"/>
      <c r="Y169" s="185"/>
      <c r="Z169" s="185"/>
      <c r="AA169" s="185"/>
      <c r="AB169" s="185"/>
      <c r="AC169" s="185"/>
      <c r="AD169" s="185"/>
      <c r="AE169" s="185"/>
      <c r="AF169" s="185"/>
      <c r="AG169" s="185"/>
      <c r="AH169" s="185"/>
      <c r="AI169" s="185"/>
      <c r="AJ169" s="185"/>
      <c r="AK169" s="185"/>
      <c r="AL169" s="185"/>
      <c r="AM169" s="185"/>
    </row>
    <row r="170" spans="2:39">
      <c r="B170" s="185"/>
      <c r="C170" s="185"/>
      <c r="D170" s="185"/>
      <c r="E170" s="185"/>
      <c r="F170" s="185"/>
      <c r="G170" s="185"/>
      <c r="H170" s="185"/>
      <c r="I170" s="214"/>
      <c r="J170" s="185"/>
      <c r="K170" s="185"/>
      <c r="L170" s="185"/>
      <c r="M170" s="185"/>
      <c r="N170" s="185"/>
      <c r="O170" s="185"/>
      <c r="P170" s="185"/>
      <c r="Q170" s="185"/>
      <c r="R170" s="185"/>
      <c r="S170" s="185"/>
      <c r="T170" s="185"/>
      <c r="U170" s="185"/>
      <c r="V170" s="185"/>
      <c r="W170" s="185"/>
      <c r="X170" s="185"/>
      <c r="Y170" s="185"/>
      <c r="Z170" s="185"/>
      <c r="AA170" s="185"/>
      <c r="AB170" s="185"/>
      <c r="AC170" s="185"/>
      <c r="AD170" s="185"/>
      <c r="AE170" s="185"/>
      <c r="AF170" s="185"/>
      <c r="AG170" s="185"/>
      <c r="AH170" s="185"/>
      <c r="AI170" s="185"/>
      <c r="AJ170" s="185"/>
      <c r="AK170" s="185"/>
      <c r="AL170" s="185"/>
      <c r="AM170" s="185"/>
    </row>
    <row r="171" spans="2:39">
      <c r="B171" s="185"/>
      <c r="C171" s="185"/>
      <c r="D171" s="185"/>
      <c r="E171" s="185"/>
      <c r="F171" s="185"/>
      <c r="G171" s="185"/>
      <c r="H171" s="185"/>
      <c r="I171" s="214"/>
      <c r="J171" s="185"/>
      <c r="K171" s="185"/>
      <c r="L171" s="185"/>
      <c r="M171" s="185"/>
      <c r="N171" s="185"/>
      <c r="O171" s="185"/>
      <c r="P171" s="185"/>
      <c r="Q171" s="185"/>
      <c r="R171" s="185"/>
      <c r="S171" s="185"/>
      <c r="T171" s="185"/>
      <c r="U171" s="185"/>
      <c r="V171" s="185"/>
      <c r="W171" s="185"/>
      <c r="X171" s="185"/>
      <c r="Y171" s="185"/>
      <c r="Z171" s="185"/>
      <c r="AA171" s="185"/>
      <c r="AB171" s="185"/>
      <c r="AC171" s="185"/>
      <c r="AD171" s="185"/>
      <c r="AE171" s="185"/>
      <c r="AF171" s="185"/>
      <c r="AG171" s="185"/>
      <c r="AH171" s="185"/>
      <c r="AI171" s="185"/>
      <c r="AJ171" s="185"/>
      <c r="AK171" s="185"/>
      <c r="AL171" s="185"/>
      <c r="AM171" s="185"/>
    </row>
    <row r="172" spans="2:39">
      <c r="B172" s="185"/>
      <c r="C172" s="185"/>
      <c r="D172" s="185"/>
      <c r="E172" s="185"/>
      <c r="F172" s="185"/>
      <c r="G172" s="185"/>
      <c r="H172" s="185"/>
      <c r="I172" s="214"/>
      <c r="J172" s="185"/>
      <c r="K172" s="185"/>
      <c r="L172" s="185"/>
      <c r="M172" s="185"/>
      <c r="N172" s="185"/>
      <c r="O172" s="185"/>
      <c r="P172" s="185"/>
      <c r="Q172" s="185"/>
      <c r="R172" s="185"/>
      <c r="S172" s="185"/>
      <c r="T172" s="185"/>
      <c r="U172" s="185"/>
      <c r="V172" s="185"/>
      <c r="W172" s="185"/>
      <c r="X172" s="185"/>
      <c r="Y172" s="185"/>
      <c r="Z172" s="185"/>
      <c r="AA172" s="185"/>
      <c r="AB172" s="185"/>
      <c r="AC172" s="185"/>
      <c r="AD172" s="185"/>
      <c r="AE172" s="185"/>
      <c r="AF172" s="185"/>
      <c r="AG172" s="185"/>
      <c r="AH172" s="185"/>
      <c r="AI172" s="185"/>
      <c r="AJ172" s="185"/>
      <c r="AK172" s="185"/>
      <c r="AL172" s="185"/>
      <c r="AM172" s="185"/>
    </row>
    <row r="173" spans="2:39">
      <c r="B173" s="185"/>
      <c r="C173" s="185"/>
      <c r="D173" s="185"/>
      <c r="E173" s="185"/>
      <c r="F173" s="185"/>
      <c r="G173" s="185"/>
      <c r="H173" s="185"/>
      <c r="I173" s="214"/>
      <c r="J173" s="185"/>
      <c r="K173" s="185"/>
      <c r="L173" s="185"/>
      <c r="M173" s="185"/>
      <c r="N173" s="185"/>
      <c r="O173" s="185"/>
      <c r="P173" s="185"/>
      <c r="Q173" s="185"/>
      <c r="R173" s="185"/>
      <c r="S173" s="185"/>
      <c r="T173" s="185"/>
      <c r="U173" s="185"/>
      <c r="V173" s="185"/>
      <c r="W173" s="185"/>
      <c r="X173" s="185"/>
      <c r="Y173" s="185"/>
      <c r="Z173" s="185"/>
      <c r="AA173" s="185"/>
      <c r="AB173" s="185"/>
      <c r="AC173" s="185"/>
      <c r="AD173" s="185"/>
      <c r="AE173" s="185"/>
      <c r="AF173" s="185"/>
      <c r="AG173" s="185"/>
      <c r="AH173" s="185"/>
      <c r="AI173" s="185"/>
      <c r="AJ173" s="185"/>
      <c r="AK173" s="185"/>
      <c r="AL173" s="185"/>
      <c r="AM173" s="185"/>
    </row>
    <row r="174" spans="2:39">
      <c r="B174" s="185"/>
      <c r="C174" s="185"/>
      <c r="D174" s="185"/>
      <c r="E174" s="185"/>
      <c r="F174" s="185"/>
      <c r="G174" s="185"/>
      <c r="H174" s="185"/>
      <c r="I174" s="214"/>
      <c r="J174" s="185"/>
      <c r="K174" s="185"/>
      <c r="L174" s="185"/>
      <c r="M174" s="185"/>
      <c r="N174" s="185"/>
      <c r="O174" s="185"/>
      <c r="P174" s="185"/>
      <c r="Q174" s="185"/>
      <c r="R174" s="185"/>
      <c r="S174" s="185"/>
      <c r="T174" s="185"/>
      <c r="U174" s="185"/>
      <c r="V174" s="185"/>
      <c r="W174" s="185"/>
      <c r="X174" s="185"/>
      <c r="Y174" s="185"/>
      <c r="Z174" s="185"/>
      <c r="AA174" s="185"/>
      <c r="AB174" s="185"/>
      <c r="AC174" s="185"/>
      <c r="AD174" s="185"/>
      <c r="AE174" s="185"/>
      <c r="AF174" s="185"/>
      <c r="AG174" s="185"/>
      <c r="AH174" s="185"/>
      <c r="AI174" s="185"/>
      <c r="AJ174" s="185"/>
      <c r="AK174" s="185"/>
      <c r="AL174" s="185"/>
      <c r="AM174" s="185"/>
    </row>
    <row r="175" spans="2:39">
      <c r="B175" s="185"/>
      <c r="C175" s="185"/>
      <c r="D175" s="185"/>
      <c r="E175" s="185"/>
      <c r="F175" s="185"/>
      <c r="G175" s="185"/>
      <c r="H175" s="185"/>
      <c r="I175" s="214"/>
      <c r="J175" s="185"/>
      <c r="K175" s="185"/>
      <c r="L175" s="185"/>
      <c r="M175" s="185"/>
      <c r="N175" s="185"/>
      <c r="O175" s="185"/>
      <c r="P175" s="185"/>
      <c r="Q175" s="185"/>
      <c r="R175" s="185"/>
      <c r="S175" s="185"/>
      <c r="T175" s="185"/>
      <c r="U175" s="185"/>
      <c r="V175" s="185"/>
      <c r="W175" s="185"/>
      <c r="X175" s="185"/>
      <c r="Y175" s="185"/>
      <c r="Z175" s="185"/>
      <c r="AA175" s="185"/>
      <c r="AB175" s="185"/>
      <c r="AC175" s="185"/>
      <c r="AD175" s="185"/>
      <c r="AE175" s="185"/>
      <c r="AF175" s="185"/>
      <c r="AG175" s="185"/>
      <c r="AH175" s="185"/>
      <c r="AI175" s="185"/>
      <c r="AJ175" s="185"/>
      <c r="AK175" s="185"/>
      <c r="AL175" s="185"/>
      <c r="AM175" s="185"/>
    </row>
    <row r="176" spans="2:39">
      <c r="B176" s="185"/>
      <c r="C176" s="185"/>
      <c r="D176" s="185"/>
      <c r="E176" s="185"/>
      <c r="F176" s="185"/>
      <c r="G176" s="185"/>
      <c r="H176" s="185"/>
      <c r="I176" s="214"/>
      <c r="J176" s="185"/>
      <c r="K176" s="185"/>
      <c r="L176" s="185"/>
      <c r="M176" s="185"/>
      <c r="N176" s="185"/>
      <c r="O176" s="185"/>
      <c r="P176" s="185"/>
      <c r="Q176" s="185"/>
      <c r="R176" s="185"/>
      <c r="S176" s="185"/>
      <c r="T176" s="185"/>
      <c r="U176" s="185"/>
      <c r="V176" s="185"/>
      <c r="W176" s="185"/>
      <c r="X176" s="185"/>
      <c r="Y176" s="185"/>
      <c r="Z176" s="185"/>
      <c r="AA176" s="185"/>
      <c r="AB176" s="185"/>
      <c r="AC176" s="185"/>
      <c r="AD176" s="185"/>
      <c r="AE176" s="185"/>
      <c r="AF176" s="185"/>
      <c r="AG176" s="185"/>
      <c r="AH176" s="185"/>
      <c r="AI176" s="185"/>
      <c r="AJ176" s="185"/>
      <c r="AK176" s="185"/>
      <c r="AL176" s="185"/>
      <c r="AM176" s="185"/>
    </row>
    <row r="177" spans="2:39">
      <c r="B177" s="185"/>
      <c r="C177" s="185"/>
      <c r="D177" s="185"/>
      <c r="E177" s="185"/>
      <c r="F177" s="185"/>
      <c r="G177" s="185"/>
      <c r="H177" s="185"/>
      <c r="I177" s="214"/>
      <c r="J177" s="185"/>
      <c r="K177" s="185"/>
      <c r="L177" s="185"/>
      <c r="M177" s="185"/>
      <c r="N177" s="185"/>
      <c r="O177" s="185"/>
      <c r="P177" s="185"/>
      <c r="Q177" s="185"/>
      <c r="R177" s="185"/>
      <c r="S177" s="185"/>
      <c r="T177" s="185"/>
      <c r="U177" s="185"/>
      <c r="V177" s="185"/>
      <c r="W177" s="185"/>
      <c r="X177" s="185"/>
      <c r="Y177" s="185"/>
      <c r="Z177" s="185"/>
      <c r="AA177" s="185"/>
      <c r="AB177" s="185"/>
      <c r="AC177" s="185"/>
      <c r="AD177" s="185"/>
      <c r="AE177" s="185"/>
      <c r="AF177" s="185"/>
      <c r="AG177" s="185"/>
      <c r="AH177" s="185"/>
      <c r="AI177" s="185"/>
      <c r="AJ177" s="185"/>
      <c r="AK177" s="185"/>
      <c r="AL177" s="185"/>
      <c r="AM177" s="185"/>
    </row>
    <row r="178" spans="2:39">
      <c r="B178" s="185"/>
      <c r="C178" s="185"/>
      <c r="D178" s="185"/>
      <c r="E178" s="185"/>
      <c r="F178" s="185"/>
      <c r="G178" s="185"/>
      <c r="H178" s="185"/>
      <c r="I178" s="214"/>
      <c r="J178" s="185"/>
      <c r="K178" s="185"/>
      <c r="L178" s="185"/>
      <c r="M178" s="185"/>
      <c r="N178" s="185"/>
      <c r="O178" s="185"/>
      <c r="P178" s="185"/>
      <c r="Q178" s="185"/>
      <c r="R178" s="185"/>
      <c r="S178" s="185"/>
      <c r="T178" s="185"/>
      <c r="U178" s="185"/>
      <c r="V178" s="185"/>
      <c r="W178" s="185"/>
      <c r="X178" s="185"/>
      <c r="Y178" s="185"/>
      <c r="Z178" s="185"/>
      <c r="AA178" s="185"/>
      <c r="AB178" s="185"/>
      <c r="AC178" s="185"/>
      <c r="AD178" s="185"/>
      <c r="AE178" s="185"/>
      <c r="AF178" s="185"/>
      <c r="AG178" s="185"/>
      <c r="AH178" s="185"/>
      <c r="AI178" s="185"/>
      <c r="AJ178" s="185"/>
      <c r="AK178" s="185"/>
      <c r="AL178" s="185"/>
      <c r="AM178" s="185"/>
    </row>
    <row r="179" spans="2:39">
      <c r="B179" s="185"/>
      <c r="C179" s="185"/>
      <c r="D179" s="185"/>
      <c r="E179" s="185"/>
      <c r="F179" s="185"/>
      <c r="G179" s="185"/>
      <c r="H179" s="185"/>
      <c r="I179" s="214"/>
      <c r="J179" s="185"/>
      <c r="K179" s="185"/>
      <c r="L179" s="185"/>
      <c r="M179" s="185"/>
      <c r="N179" s="185"/>
      <c r="O179" s="185"/>
      <c r="P179" s="185"/>
      <c r="Q179" s="185"/>
      <c r="R179" s="185"/>
      <c r="S179" s="185"/>
      <c r="T179" s="185"/>
      <c r="U179" s="185"/>
      <c r="V179" s="185"/>
      <c r="W179" s="185"/>
      <c r="X179" s="185"/>
      <c r="Y179" s="185"/>
      <c r="Z179" s="185"/>
      <c r="AA179" s="185"/>
      <c r="AB179" s="185"/>
      <c r="AC179" s="185"/>
      <c r="AD179" s="185"/>
      <c r="AE179" s="185"/>
      <c r="AF179" s="185"/>
      <c r="AG179" s="185"/>
      <c r="AH179" s="185"/>
      <c r="AI179" s="185"/>
      <c r="AJ179" s="185"/>
      <c r="AK179" s="185"/>
      <c r="AL179" s="185"/>
      <c r="AM179" s="185"/>
    </row>
    <row r="180" spans="2:39">
      <c r="B180" s="185"/>
      <c r="C180" s="185"/>
      <c r="D180" s="185"/>
      <c r="E180" s="185"/>
      <c r="F180" s="185"/>
      <c r="G180" s="185"/>
      <c r="H180" s="185"/>
      <c r="I180" s="214"/>
      <c r="J180" s="185"/>
      <c r="K180" s="185"/>
      <c r="L180" s="185"/>
      <c r="M180" s="185"/>
      <c r="N180" s="185"/>
      <c r="O180" s="185"/>
      <c r="P180" s="185"/>
      <c r="Q180" s="185"/>
      <c r="R180" s="185"/>
      <c r="S180" s="185"/>
      <c r="T180" s="185"/>
      <c r="U180" s="185"/>
      <c r="V180" s="185"/>
      <c r="W180" s="185"/>
      <c r="X180" s="185"/>
      <c r="Y180" s="185"/>
      <c r="Z180" s="185"/>
      <c r="AA180" s="185"/>
      <c r="AB180" s="185"/>
      <c r="AC180" s="185"/>
      <c r="AD180" s="185"/>
      <c r="AE180" s="185"/>
      <c r="AF180" s="185"/>
      <c r="AG180" s="185"/>
      <c r="AH180" s="185"/>
      <c r="AI180" s="185"/>
      <c r="AJ180" s="185"/>
      <c r="AK180" s="185"/>
      <c r="AL180" s="185"/>
      <c r="AM180" s="185"/>
    </row>
    <row r="181" spans="2:39">
      <c r="B181" s="185"/>
      <c r="C181" s="185"/>
      <c r="D181" s="185"/>
      <c r="E181" s="185"/>
      <c r="F181" s="185"/>
      <c r="G181" s="185"/>
      <c r="H181" s="185"/>
      <c r="I181" s="214"/>
      <c r="J181" s="185"/>
      <c r="K181" s="185"/>
      <c r="L181" s="185"/>
      <c r="M181" s="185"/>
      <c r="N181" s="185"/>
      <c r="O181" s="185"/>
      <c r="P181" s="185"/>
      <c r="Q181" s="185"/>
      <c r="R181" s="185"/>
      <c r="S181" s="185"/>
      <c r="T181" s="185"/>
      <c r="U181" s="185"/>
      <c r="V181" s="185"/>
      <c r="W181" s="185"/>
      <c r="X181" s="185"/>
      <c r="Y181" s="185"/>
      <c r="Z181" s="185"/>
      <c r="AA181" s="185"/>
      <c r="AB181" s="185"/>
      <c r="AC181" s="185"/>
      <c r="AD181" s="185"/>
      <c r="AE181" s="185"/>
      <c r="AF181" s="185"/>
      <c r="AG181" s="185"/>
      <c r="AH181" s="185"/>
      <c r="AI181" s="185"/>
      <c r="AJ181" s="185"/>
      <c r="AK181" s="185"/>
      <c r="AL181" s="185"/>
      <c r="AM181" s="185"/>
    </row>
    <row r="182" spans="2:39">
      <c r="B182" s="185"/>
      <c r="C182" s="185"/>
      <c r="D182" s="185"/>
      <c r="E182" s="185"/>
      <c r="F182" s="185"/>
      <c r="G182" s="185"/>
      <c r="H182" s="185"/>
      <c r="I182" s="214"/>
      <c r="J182" s="185"/>
      <c r="K182" s="185"/>
      <c r="L182" s="185"/>
      <c r="M182" s="185"/>
      <c r="N182" s="185"/>
      <c r="O182" s="185"/>
      <c r="P182" s="185"/>
      <c r="Q182" s="185"/>
      <c r="R182" s="185"/>
      <c r="S182" s="185"/>
      <c r="T182" s="185"/>
      <c r="U182" s="185"/>
      <c r="V182" s="185"/>
      <c r="W182" s="185"/>
      <c r="X182" s="185"/>
      <c r="Y182" s="185"/>
      <c r="Z182" s="185"/>
      <c r="AA182" s="185"/>
      <c r="AB182" s="185"/>
      <c r="AC182" s="185"/>
      <c r="AD182" s="185"/>
      <c r="AE182" s="185"/>
      <c r="AF182" s="185"/>
      <c r="AG182" s="185"/>
      <c r="AH182" s="185"/>
      <c r="AI182" s="185"/>
      <c r="AJ182" s="185"/>
      <c r="AK182" s="185"/>
      <c r="AL182" s="185"/>
      <c r="AM182" s="185"/>
    </row>
    <row r="183" spans="2:39">
      <c r="B183" s="185"/>
      <c r="C183" s="185"/>
      <c r="D183" s="185"/>
      <c r="E183" s="185"/>
      <c r="F183" s="185"/>
      <c r="G183" s="185"/>
      <c r="H183" s="185"/>
      <c r="I183" s="214"/>
      <c r="J183" s="185"/>
      <c r="K183" s="185"/>
      <c r="L183" s="185"/>
      <c r="M183" s="185"/>
      <c r="N183" s="185"/>
      <c r="O183" s="185"/>
      <c r="P183" s="185"/>
      <c r="Q183" s="185"/>
      <c r="R183" s="185"/>
      <c r="S183" s="185"/>
      <c r="T183" s="185"/>
      <c r="U183" s="185"/>
      <c r="V183" s="185"/>
      <c r="W183" s="185"/>
      <c r="X183" s="185"/>
      <c r="Y183" s="185"/>
      <c r="Z183" s="185"/>
      <c r="AA183" s="185"/>
      <c r="AB183" s="185"/>
      <c r="AC183" s="185"/>
      <c r="AD183" s="185"/>
      <c r="AE183" s="185"/>
      <c r="AF183" s="185"/>
      <c r="AG183" s="185"/>
      <c r="AH183" s="185"/>
      <c r="AI183" s="185"/>
      <c r="AJ183" s="185"/>
      <c r="AK183" s="185"/>
      <c r="AL183" s="185"/>
      <c r="AM183" s="185"/>
    </row>
    <row r="184" spans="2:39">
      <c r="B184" s="185"/>
      <c r="C184" s="185"/>
      <c r="D184" s="185"/>
      <c r="E184" s="185"/>
      <c r="F184" s="185"/>
      <c r="G184" s="185"/>
      <c r="H184" s="185"/>
      <c r="I184" s="214"/>
      <c r="J184" s="185"/>
      <c r="K184" s="185"/>
      <c r="L184" s="185"/>
      <c r="M184" s="185"/>
      <c r="N184" s="185"/>
      <c r="O184" s="185"/>
      <c r="P184" s="185"/>
      <c r="Q184" s="185"/>
      <c r="R184" s="185"/>
      <c r="S184" s="185"/>
      <c r="T184" s="185"/>
      <c r="U184" s="185"/>
      <c r="V184" s="185"/>
      <c r="W184" s="185"/>
      <c r="X184" s="185"/>
      <c r="Y184" s="185"/>
      <c r="Z184" s="185"/>
      <c r="AA184" s="185"/>
      <c r="AB184" s="185"/>
      <c r="AC184" s="185"/>
      <c r="AD184" s="185"/>
      <c r="AE184" s="185"/>
      <c r="AF184" s="185"/>
      <c r="AG184" s="185"/>
      <c r="AH184" s="185"/>
      <c r="AI184" s="185"/>
      <c r="AJ184" s="185"/>
      <c r="AK184" s="185"/>
      <c r="AL184" s="185"/>
      <c r="AM184" s="185"/>
    </row>
    <row r="185" spans="2:39">
      <c r="B185" s="185"/>
      <c r="C185" s="185"/>
      <c r="D185" s="185"/>
      <c r="E185" s="185"/>
      <c r="F185" s="185"/>
      <c r="G185" s="185"/>
      <c r="H185" s="185"/>
      <c r="I185" s="214"/>
      <c r="J185" s="185"/>
      <c r="K185" s="185"/>
      <c r="L185" s="185"/>
      <c r="M185" s="185"/>
      <c r="N185" s="185"/>
      <c r="O185" s="185"/>
      <c r="P185" s="185"/>
      <c r="Q185" s="185"/>
      <c r="R185" s="185"/>
      <c r="S185" s="185"/>
      <c r="T185" s="185"/>
      <c r="U185" s="185"/>
      <c r="V185" s="185"/>
      <c r="W185" s="185"/>
      <c r="X185" s="185"/>
      <c r="Y185" s="185"/>
      <c r="Z185" s="185"/>
      <c r="AA185" s="185"/>
      <c r="AB185" s="185"/>
      <c r="AC185" s="185"/>
      <c r="AD185" s="185"/>
      <c r="AE185" s="185"/>
      <c r="AF185" s="185"/>
      <c r="AG185" s="185"/>
      <c r="AH185" s="185"/>
      <c r="AI185" s="185"/>
      <c r="AJ185" s="185"/>
      <c r="AK185" s="185"/>
      <c r="AL185" s="185"/>
      <c r="AM185" s="185"/>
    </row>
    <row r="186" spans="2:39">
      <c r="B186" s="185"/>
      <c r="C186" s="185"/>
      <c r="D186" s="185"/>
      <c r="E186" s="185"/>
      <c r="F186" s="185"/>
      <c r="G186" s="185"/>
      <c r="H186" s="185"/>
      <c r="I186" s="214"/>
      <c r="J186" s="185"/>
      <c r="K186" s="185"/>
      <c r="L186" s="185"/>
      <c r="M186" s="185"/>
      <c r="N186" s="185"/>
      <c r="O186" s="185"/>
      <c r="P186" s="185"/>
      <c r="Q186" s="185"/>
      <c r="R186" s="185"/>
      <c r="S186" s="185"/>
      <c r="T186" s="185"/>
      <c r="U186" s="185"/>
      <c r="V186" s="185"/>
      <c r="W186" s="185"/>
      <c r="X186" s="185"/>
      <c r="Y186" s="185"/>
      <c r="Z186" s="185"/>
      <c r="AA186" s="185"/>
      <c r="AB186" s="185"/>
      <c r="AC186" s="185"/>
      <c r="AD186" s="185"/>
      <c r="AE186" s="185"/>
      <c r="AF186" s="185"/>
      <c r="AG186" s="185"/>
      <c r="AH186" s="185"/>
      <c r="AI186" s="185"/>
      <c r="AJ186" s="185"/>
      <c r="AK186" s="185"/>
      <c r="AL186" s="185"/>
      <c r="AM186" s="185"/>
    </row>
    <row r="187" spans="2:39">
      <c r="B187" s="185"/>
      <c r="C187" s="185"/>
      <c r="D187" s="185"/>
      <c r="E187" s="185"/>
      <c r="F187" s="185"/>
      <c r="G187" s="185"/>
      <c r="H187" s="185"/>
      <c r="I187" s="214"/>
      <c r="J187" s="185"/>
      <c r="K187" s="185"/>
      <c r="L187" s="185"/>
      <c r="M187" s="185"/>
      <c r="N187" s="185"/>
      <c r="O187" s="185"/>
      <c r="P187" s="185"/>
      <c r="Q187" s="185"/>
      <c r="R187" s="185"/>
      <c r="S187" s="185"/>
      <c r="T187" s="185"/>
      <c r="U187" s="185"/>
      <c r="V187" s="185"/>
      <c r="W187" s="185"/>
      <c r="X187" s="185"/>
      <c r="Y187" s="185"/>
      <c r="Z187" s="185"/>
      <c r="AA187" s="185"/>
      <c r="AB187" s="185"/>
      <c r="AC187" s="185"/>
      <c r="AD187" s="185"/>
      <c r="AE187" s="185"/>
      <c r="AF187" s="185"/>
      <c r="AG187" s="185"/>
      <c r="AH187" s="185"/>
      <c r="AI187" s="185"/>
      <c r="AJ187" s="185"/>
      <c r="AK187" s="185"/>
      <c r="AL187" s="185"/>
      <c r="AM187" s="185"/>
    </row>
  </sheetData>
  <pageMargins left="0.70866141732283472" right="0.70866141732283472" top="0.74803149606299213" bottom="0.74803149606299213" header="0.31496062992125984" footer="0.31496062992125984"/>
  <pageSetup paperSize="8" scale="74" fitToWidth="7" orientation="landscape" r:id="rId1"/>
  <colBreaks count="3" manualBreakCount="3">
    <brk id="7" min="1" max="28" man="1"/>
    <brk id="13" min="1" max="28" man="1"/>
    <brk id="19" min="1" max="28"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8"/>
  </sheetPr>
  <dimension ref="A1:BG66"/>
  <sheetViews>
    <sheetView showGridLines="0" view="pageBreakPreview" zoomScale="40" zoomScaleNormal="55" zoomScaleSheetLayoutView="40" workbookViewId="0">
      <pane xSplit="2" ySplit="14" topLeftCell="C15" activePane="bottomRight" state="frozenSplit"/>
      <selection pane="topRight" activeCell="F1" sqref="F1"/>
      <selection pane="bottomLeft" activeCell="A14" sqref="A14"/>
      <selection pane="bottomRight" activeCell="B2" sqref="B2:BC39"/>
    </sheetView>
  </sheetViews>
  <sheetFormatPr defaultColWidth="0" defaultRowHeight="15" zeroHeight="1" outlineLevelRow="1"/>
  <cols>
    <col min="1" max="1" width="5.28515625" style="78" hidden="1" customWidth="1"/>
    <col min="2" max="2" width="26.7109375" style="79" customWidth="1"/>
    <col min="3" max="3" width="11.7109375" style="79" customWidth="1"/>
    <col min="4" max="7" width="47" style="79" customWidth="1"/>
    <col min="8" max="8" width="26.7109375" style="79" customWidth="1"/>
    <col min="9" max="12" width="47" style="79" customWidth="1"/>
    <col min="13" max="13" width="26.7109375" style="79" customWidth="1"/>
    <col min="14" max="17" width="47" style="79" customWidth="1"/>
    <col min="18" max="18" width="26.7109375" style="79" customWidth="1"/>
    <col min="19" max="22" width="47" style="79" customWidth="1"/>
    <col min="23" max="23" width="26.7109375" style="79" customWidth="1"/>
    <col min="24" max="27" width="47" style="79" customWidth="1"/>
    <col min="28" max="28" width="26.7109375" style="79" customWidth="1"/>
    <col min="29" max="32" width="47" style="79" customWidth="1"/>
    <col min="33" max="33" width="26.7109375" style="79" customWidth="1"/>
    <col min="34" max="37" width="47" style="79" customWidth="1"/>
    <col min="38" max="38" width="26.7109375" style="79" customWidth="1"/>
    <col min="39" max="39" width="47" style="79" customWidth="1"/>
    <col min="40" max="40" width="47" style="124" customWidth="1"/>
    <col min="41" max="42" width="47" style="79" customWidth="1"/>
    <col min="43" max="43" width="26.7109375" style="79" customWidth="1"/>
    <col min="44" max="47" width="47" style="79" customWidth="1"/>
    <col min="48" max="48" width="26.7109375" style="79" customWidth="1"/>
    <col min="49" max="51" width="47" style="79" customWidth="1"/>
    <col min="52" max="52" width="26.7109375" style="79" customWidth="1"/>
    <col min="53" max="53" width="178.28515625" style="79" customWidth="1"/>
    <col min="54" max="54" width="26.7109375" style="79" customWidth="1"/>
    <col min="55" max="55" width="67.85546875" style="79" customWidth="1"/>
    <col min="56" max="56" width="8.85546875" style="255" customWidth="1"/>
    <col min="57" max="58" width="0" style="80" hidden="1" customWidth="1"/>
    <col min="59" max="59" width="0" style="255" hidden="1" customWidth="1"/>
    <col min="60" max="16384" width="8.85546875" style="80" hidden="1"/>
  </cols>
  <sheetData>
    <row r="1" spans="1:56" ht="15.75">
      <c r="B1" s="330" t="s">
        <v>1550</v>
      </c>
    </row>
    <row r="2" spans="1:56" ht="13.15" customHeight="1"/>
    <row r="3" spans="1:56" s="245" customFormat="1" ht="18.75">
      <c r="A3" s="78"/>
      <c r="B3" s="138" t="s">
        <v>1057</v>
      </c>
      <c r="C3" s="138"/>
      <c r="D3" s="138"/>
      <c r="E3" s="138"/>
      <c r="F3" s="138"/>
      <c r="G3" s="138"/>
      <c r="H3" s="138" t="s">
        <v>1057</v>
      </c>
      <c r="I3" s="138"/>
      <c r="J3" s="138"/>
      <c r="K3" s="138"/>
      <c r="L3" s="138"/>
      <c r="M3" s="138" t="s">
        <v>1057</v>
      </c>
      <c r="N3" s="138"/>
      <c r="O3" s="138"/>
      <c r="P3" s="138"/>
      <c r="Q3" s="138"/>
      <c r="R3" s="138" t="s">
        <v>1057</v>
      </c>
      <c r="S3" s="138"/>
      <c r="T3" s="138"/>
      <c r="U3" s="138"/>
      <c r="V3" s="138"/>
      <c r="W3" s="138" t="s">
        <v>1057</v>
      </c>
      <c r="X3" s="138"/>
      <c r="Y3" s="138"/>
      <c r="Z3" s="138"/>
      <c r="AA3" s="138"/>
      <c r="AB3" s="138" t="s">
        <v>1057</v>
      </c>
      <c r="AC3" s="138"/>
      <c r="AD3" s="138"/>
      <c r="AE3" s="138"/>
      <c r="AF3" s="138"/>
      <c r="AG3" s="138" t="s">
        <v>1057</v>
      </c>
      <c r="AH3" s="138"/>
      <c r="AI3" s="138"/>
      <c r="AJ3" s="138"/>
      <c r="AK3" s="137"/>
      <c r="AL3" s="138" t="s">
        <v>1057</v>
      </c>
      <c r="AM3" s="137"/>
      <c r="AN3" s="137"/>
      <c r="AO3" s="138"/>
      <c r="AP3" s="137"/>
      <c r="AQ3" s="138" t="s">
        <v>1057</v>
      </c>
      <c r="AR3" s="137"/>
      <c r="AS3" s="137"/>
      <c r="AT3" s="137"/>
      <c r="AU3" s="137"/>
      <c r="AV3" s="138" t="s">
        <v>1057</v>
      </c>
      <c r="AW3" s="138"/>
      <c r="AX3" s="137"/>
      <c r="AY3" s="137"/>
      <c r="AZ3" s="138" t="s">
        <v>1057</v>
      </c>
      <c r="BA3" s="137"/>
      <c r="BB3" s="138" t="s">
        <v>1057</v>
      </c>
      <c r="BC3" s="137"/>
    </row>
    <row r="4" spans="1:56" hidden="1" outlineLevel="1">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row>
    <row r="5" spans="1:56" hidden="1" outlineLevel="1">
      <c r="B5" s="136" t="s">
        <v>217</v>
      </c>
      <c r="D5" s="136" t="s">
        <v>634</v>
      </c>
      <c r="E5" s="136"/>
      <c r="F5" s="77"/>
      <c r="G5" s="77"/>
      <c r="H5" s="136" t="s">
        <v>217</v>
      </c>
      <c r="I5" s="77"/>
      <c r="J5" s="77"/>
      <c r="K5" s="77"/>
      <c r="L5" s="77"/>
      <c r="M5" s="136" t="s">
        <v>217</v>
      </c>
      <c r="N5" s="77"/>
      <c r="O5" s="77"/>
      <c r="P5" s="77"/>
      <c r="Q5" s="77"/>
      <c r="R5" s="136" t="s">
        <v>217</v>
      </c>
      <c r="S5" s="77"/>
      <c r="T5" s="77"/>
      <c r="U5" s="77"/>
      <c r="V5" s="77"/>
      <c r="W5" s="136" t="s">
        <v>217</v>
      </c>
      <c r="X5" s="77"/>
      <c r="Y5" s="77"/>
      <c r="Z5" s="77"/>
      <c r="AA5" s="77"/>
      <c r="AB5" s="136" t="s">
        <v>217</v>
      </c>
      <c r="AC5" s="77"/>
      <c r="AD5" s="77"/>
      <c r="AE5" s="77"/>
      <c r="AF5" s="77"/>
      <c r="AG5" s="136" t="s">
        <v>217</v>
      </c>
      <c r="AH5" s="77"/>
      <c r="AI5" s="77"/>
      <c r="AJ5" s="77"/>
      <c r="AK5" s="77"/>
      <c r="AL5" s="136" t="s">
        <v>217</v>
      </c>
      <c r="AM5" s="77"/>
      <c r="AN5" s="77"/>
      <c r="AO5" s="77"/>
      <c r="AP5" s="77"/>
      <c r="AQ5" s="136" t="s">
        <v>217</v>
      </c>
      <c r="AR5" s="77"/>
      <c r="AS5" s="77"/>
      <c r="AT5" s="77"/>
      <c r="AU5" s="77"/>
      <c r="AV5" s="136" t="s">
        <v>217</v>
      </c>
      <c r="AW5" s="77"/>
      <c r="AX5" s="77"/>
      <c r="AY5" s="77"/>
      <c r="AZ5" s="136" t="s">
        <v>217</v>
      </c>
      <c r="BA5" s="77"/>
      <c r="BB5" s="136" t="s">
        <v>217</v>
      </c>
      <c r="BC5" s="77"/>
    </row>
    <row r="6" spans="1:56" ht="15" hidden="1" customHeight="1" outlineLevel="1">
      <c r="B6" s="145" t="s">
        <v>219</v>
      </c>
      <c r="D6" s="142" t="s">
        <v>222</v>
      </c>
      <c r="E6" s="77"/>
      <c r="F6" s="77"/>
      <c r="G6" s="77"/>
      <c r="H6" s="145" t="s">
        <v>219</v>
      </c>
      <c r="J6" s="77"/>
      <c r="K6" s="77"/>
      <c r="L6" s="77"/>
      <c r="M6" s="145" t="s">
        <v>219</v>
      </c>
      <c r="N6" s="77"/>
      <c r="O6" s="77"/>
      <c r="P6" s="77"/>
      <c r="Q6" s="77"/>
      <c r="R6" s="145" t="s">
        <v>219</v>
      </c>
      <c r="S6" s="77"/>
      <c r="T6" s="77"/>
      <c r="U6" s="77"/>
      <c r="V6" s="77"/>
      <c r="W6" s="145" t="s">
        <v>219</v>
      </c>
      <c r="X6" s="77"/>
      <c r="Y6" s="77"/>
      <c r="Z6" s="77"/>
      <c r="AA6" s="77"/>
      <c r="AB6" s="145" t="s">
        <v>219</v>
      </c>
      <c r="AC6" s="77"/>
      <c r="AD6" s="77"/>
      <c r="AE6" s="77"/>
      <c r="AF6" s="77"/>
      <c r="AG6" s="145" t="s">
        <v>219</v>
      </c>
      <c r="AH6" s="77"/>
      <c r="AI6" s="77"/>
      <c r="AJ6" s="77"/>
      <c r="AK6" s="77"/>
      <c r="AL6" s="145" t="s">
        <v>219</v>
      </c>
      <c r="AM6" s="77"/>
      <c r="AN6" s="77"/>
      <c r="AO6" s="77"/>
      <c r="AP6" s="77"/>
      <c r="AQ6" s="145" t="s">
        <v>219</v>
      </c>
      <c r="AR6" s="77"/>
      <c r="AS6" s="77"/>
      <c r="AT6" s="77"/>
      <c r="AU6" s="77"/>
      <c r="AV6" s="145" t="s">
        <v>219</v>
      </c>
      <c r="AW6" s="77"/>
      <c r="AX6" s="77"/>
      <c r="AY6" s="77"/>
      <c r="AZ6" s="145" t="s">
        <v>219</v>
      </c>
      <c r="BA6" s="77"/>
      <c r="BB6" s="145" t="s">
        <v>219</v>
      </c>
      <c r="BC6" s="77"/>
    </row>
    <row r="7" spans="1:56" hidden="1" outlineLevel="1">
      <c r="B7" s="146" t="s">
        <v>220</v>
      </c>
      <c r="D7" s="143" t="s">
        <v>223</v>
      </c>
      <c r="E7" s="77"/>
      <c r="F7" s="77"/>
      <c r="G7" s="77"/>
      <c r="H7" s="146" t="s">
        <v>220</v>
      </c>
      <c r="J7" s="77"/>
      <c r="K7" s="77"/>
      <c r="L7" s="77"/>
      <c r="M7" s="146" t="s">
        <v>220</v>
      </c>
      <c r="N7" s="77"/>
      <c r="O7" s="77"/>
      <c r="P7" s="77"/>
      <c r="Q7" s="77"/>
      <c r="R7" s="146" t="s">
        <v>220</v>
      </c>
      <c r="S7" s="77"/>
      <c r="T7" s="77"/>
      <c r="U7" s="77"/>
      <c r="V7" s="77"/>
      <c r="W7" s="146" t="s">
        <v>220</v>
      </c>
      <c r="X7" s="77"/>
      <c r="Y7" s="77"/>
      <c r="Z7" s="77"/>
      <c r="AA7" s="77"/>
      <c r="AB7" s="146" t="s">
        <v>220</v>
      </c>
      <c r="AC7" s="77"/>
      <c r="AD7" s="77"/>
      <c r="AE7" s="77"/>
      <c r="AF7" s="77"/>
      <c r="AG7" s="146" t="s">
        <v>220</v>
      </c>
      <c r="AH7" s="77"/>
      <c r="AI7" s="77"/>
      <c r="AJ7" s="77"/>
      <c r="AK7" s="77"/>
      <c r="AL7" s="146" t="s">
        <v>220</v>
      </c>
      <c r="AM7" s="77"/>
      <c r="AN7" s="77"/>
      <c r="AO7" s="77"/>
      <c r="AP7" s="77"/>
      <c r="AQ7" s="146" t="s">
        <v>220</v>
      </c>
      <c r="AR7" s="77"/>
      <c r="AS7" s="77"/>
      <c r="AT7" s="77"/>
      <c r="AU7" s="77"/>
      <c r="AV7" s="146" t="s">
        <v>220</v>
      </c>
      <c r="AW7" s="77"/>
      <c r="AX7" s="77"/>
      <c r="AY7" s="77"/>
      <c r="AZ7" s="146" t="s">
        <v>220</v>
      </c>
      <c r="BA7" s="77"/>
      <c r="BB7" s="146" t="s">
        <v>220</v>
      </c>
      <c r="BC7" s="77"/>
    </row>
    <row r="8" spans="1:56" hidden="1" outlineLevel="1">
      <c r="B8" s="147" t="s">
        <v>221</v>
      </c>
      <c r="D8" s="149" t="s">
        <v>629</v>
      </c>
      <c r="E8" s="77"/>
      <c r="F8" s="77"/>
      <c r="G8" s="77"/>
      <c r="H8" s="147" t="s">
        <v>221</v>
      </c>
      <c r="J8" s="77"/>
      <c r="K8" s="77"/>
      <c r="L8" s="77"/>
      <c r="M8" s="147" t="s">
        <v>221</v>
      </c>
      <c r="N8" s="77"/>
      <c r="O8" s="77"/>
      <c r="P8" s="77"/>
      <c r="Q8" s="77"/>
      <c r="R8" s="147" t="s">
        <v>221</v>
      </c>
      <c r="S8" s="77"/>
      <c r="T8" s="77"/>
      <c r="U8" s="77"/>
      <c r="V8" s="77"/>
      <c r="W8" s="147" t="s">
        <v>221</v>
      </c>
      <c r="X8" s="77"/>
      <c r="Y8" s="77"/>
      <c r="Z8" s="77"/>
      <c r="AA8" s="77"/>
      <c r="AB8" s="147" t="s">
        <v>221</v>
      </c>
      <c r="AC8" s="77"/>
      <c r="AD8" s="77"/>
      <c r="AE8" s="77"/>
      <c r="AF8" s="77"/>
      <c r="AG8" s="147" t="s">
        <v>221</v>
      </c>
      <c r="AH8" s="77"/>
      <c r="AI8" s="77"/>
      <c r="AJ8" s="77"/>
      <c r="AK8" s="77"/>
      <c r="AL8" s="147" t="s">
        <v>221</v>
      </c>
      <c r="AM8" s="77"/>
      <c r="AN8" s="77"/>
      <c r="AO8" s="77"/>
      <c r="AP8" s="77"/>
      <c r="AQ8" s="147" t="s">
        <v>221</v>
      </c>
      <c r="AR8" s="77"/>
      <c r="AS8" s="77"/>
      <c r="AT8" s="77"/>
      <c r="AU8" s="77"/>
      <c r="AV8" s="147" t="s">
        <v>221</v>
      </c>
      <c r="AW8" s="77"/>
      <c r="AX8" s="77"/>
      <c r="AY8" s="77"/>
      <c r="AZ8" s="147" t="s">
        <v>221</v>
      </c>
      <c r="BA8" s="77"/>
      <c r="BB8" s="147" t="s">
        <v>221</v>
      </c>
      <c r="BC8" s="77"/>
    </row>
    <row r="9" spans="1:56" hidden="1" outlineLevel="1">
      <c r="B9" s="78"/>
      <c r="D9" s="144" t="s">
        <v>224</v>
      </c>
      <c r="E9" s="78"/>
      <c r="F9" s="78"/>
      <c r="G9" s="78"/>
      <c r="H9" s="78"/>
      <c r="I9" s="78"/>
      <c r="J9" s="78"/>
      <c r="K9" s="78"/>
      <c r="L9" s="78"/>
      <c r="M9" s="78"/>
      <c r="N9" s="78"/>
      <c r="O9" s="78"/>
      <c r="P9" s="78"/>
      <c r="Q9" s="78"/>
      <c r="R9" s="78"/>
      <c r="S9" s="78"/>
      <c r="T9" s="78"/>
      <c r="U9" s="78"/>
      <c r="V9" s="78"/>
      <c r="W9" s="78"/>
      <c r="X9" s="78"/>
      <c r="Y9" s="77"/>
      <c r="Z9" s="78"/>
      <c r="AA9" s="78"/>
      <c r="AB9" s="78"/>
      <c r="AE9" s="78"/>
      <c r="AF9" s="78"/>
      <c r="AG9" s="78"/>
      <c r="AH9" s="78"/>
      <c r="AI9" s="78"/>
      <c r="AJ9" s="78"/>
      <c r="AK9" s="80"/>
      <c r="AL9" s="78"/>
      <c r="AM9" s="80"/>
      <c r="AN9" s="80"/>
      <c r="AO9" s="78"/>
      <c r="AP9" s="80"/>
      <c r="AQ9" s="78"/>
      <c r="AR9" s="80"/>
      <c r="AS9" s="80"/>
      <c r="AT9" s="80"/>
      <c r="AU9" s="80"/>
      <c r="AV9" s="78"/>
      <c r="AW9" s="78"/>
      <c r="AX9" s="80"/>
      <c r="AY9" s="80"/>
      <c r="AZ9" s="78"/>
      <c r="BA9" s="80"/>
      <c r="BB9" s="78"/>
      <c r="BC9" s="80"/>
    </row>
    <row r="10" spans="1:56" hidden="1" outlineLevel="1">
      <c r="B10" s="78"/>
      <c r="C10" s="78"/>
      <c r="E10" s="78"/>
      <c r="F10" s="78"/>
      <c r="G10" s="78"/>
      <c r="H10" s="78"/>
      <c r="I10" s="78"/>
      <c r="J10" s="78"/>
      <c r="K10" s="78"/>
      <c r="L10" s="78"/>
      <c r="M10" s="78"/>
      <c r="N10" s="78"/>
      <c r="O10" s="78"/>
      <c r="P10" s="78"/>
      <c r="Q10" s="78"/>
      <c r="R10" s="78"/>
      <c r="S10" s="78"/>
      <c r="T10" s="78"/>
      <c r="U10" s="78"/>
      <c r="V10" s="78"/>
      <c r="W10" s="78"/>
      <c r="X10" s="78"/>
      <c r="Y10" s="77"/>
      <c r="Z10" s="78"/>
      <c r="AA10" s="78"/>
      <c r="AB10" s="78"/>
      <c r="AE10" s="78"/>
      <c r="AF10" s="78"/>
      <c r="AG10" s="78"/>
      <c r="AH10" s="78"/>
      <c r="AI10" s="78"/>
      <c r="AJ10" s="78"/>
      <c r="AK10" s="80"/>
      <c r="AL10" s="78"/>
      <c r="AM10" s="80"/>
      <c r="AN10" s="80"/>
      <c r="AO10" s="78"/>
      <c r="AP10" s="80"/>
      <c r="AQ10" s="78"/>
      <c r="AR10" s="80"/>
      <c r="AS10" s="80"/>
      <c r="AT10" s="80"/>
      <c r="AU10" s="80"/>
      <c r="AV10" s="78"/>
      <c r="AW10" s="78"/>
      <c r="AX10" s="80"/>
      <c r="AY10" s="80"/>
      <c r="AZ10" s="78"/>
      <c r="BA10" s="80"/>
      <c r="BB10" s="78"/>
      <c r="BC10" s="80"/>
    </row>
    <row r="11" spans="1:56" hidden="1" outlineLevel="1">
      <c r="B11" s="78"/>
      <c r="C11" s="78"/>
      <c r="D11" s="78"/>
      <c r="E11" s="78"/>
      <c r="F11" s="78"/>
      <c r="G11" s="78"/>
      <c r="H11" s="78"/>
      <c r="I11" s="78"/>
      <c r="J11" s="78"/>
      <c r="K11" s="78"/>
      <c r="L11" s="78"/>
      <c r="M11" s="78"/>
      <c r="N11" s="78"/>
      <c r="O11" s="78"/>
      <c r="P11" s="78"/>
      <c r="Q11" s="78"/>
      <c r="R11" s="78"/>
      <c r="S11" s="78"/>
      <c r="T11" s="78"/>
      <c r="U11" s="78"/>
      <c r="V11" s="78"/>
      <c r="W11" s="78"/>
      <c r="X11" s="78"/>
      <c r="Y11" s="77"/>
      <c r="Z11" s="78"/>
      <c r="AA11" s="78"/>
      <c r="AB11" s="78"/>
      <c r="AE11" s="78"/>
      <c r="AF11" s="78"/>
      <c r="AG11" s="78"/>
      <c r="AH11" s="78"/>
      <c r="AI11" s="78"/>
      <c r="AJ11" s="78"/>
      <c r="AK11" s="80"/>
      <c r="AL11" s="78"/>
      <c r="AM11" s="80"/>
      <c r="AN11" s="80"/>
      <c r="AO11" s="78"/>
      <c r="AP11" s="80"/>
      <c r="AQ11" s="78"/>
      <c r="AR11" s="80"/>
      <c r="AS11" s="80"/>
      <c r="AT11" s="80"/>
      <c r="AU11" s="80"/>
      <c r="AV11" s="78"/>
      <c r="AW11" s="78"/>
      <c r="AX11" s="80"/>
      <c r="AY11" s="80"/>
      <c r="AZ11" s="78"/>
      <c r="BA11" s="80"/>
      <c r="BB11" s="78"/>
      <c r="BC11" s="80"/>
    </row>
    <row r="12" spans="1:56" collapsed="1">
      <c r="B12" s="82" t="s">
        <v>0</v>
      </c>
      <c r="C12" s="82"/>
      <c r="D12" s="83" t="s">
        <v>225</v>
      </c>
      <c r="E12" s="83"/>
      <c r="F12" s="82"/>
      <c r="G12" s="83"/>
      <c r="H12" s="82" t="s">
        <v>0</v>
      </c>
      <c r="I12" s="83" t="s">
        <v>1525</v>
      </c>
      <c r="J12" s="82"/>
      <c r="K12" s="83" t="s">
        <v>226</v>
      </c>
      <c r="L12" s="83"/>
      <c r="M12" s="82" t="s">
        <v>0</v>
      </c>
      <c r="N12" s="83" t="s">
        <v>1526</v>
      </c>
      <c r="O12" s="83"/>
      <c r="P12" s="82"/>
      <c r="Q12" s="83"/>
      <c r="R12" s="82" t="s">
        <v>0</v>
      </c>
      <c r="S12" s="83" t="s">
        <v>1526</v>
      </c>
      <c r="T12" s="82"/>
      <c r="U12" s="83"/>
      <c r="V12" s="83"/>
      <c r="W12" s="82" t="s">
        <v>0</v>
      </c>
      <c r="X12" s="83" t="s">
        <v>1526</v>
      </c>
      <c r="Y12" s="83" t="s">
        <v>227</v>
      </c>
      <c r="Z12" s="82"/>
      <c r="AA12" s="83"/>
      <c r="AB12" s="82" t="s">
        <v>0</v>
      </c>
      <c r="AC12" s="83" t="s">
        <v>1527</v>
      </c>
      <c r="AD12" s="82" t="s">
        <v>228</v>
      </c>
      <c r="AE12" s="82"/>
      <c r="AF12" s="82"/>
      <c r="AG12" s="82" t="s">
        <v>0</v>
      </c>
      <c r="AH12" s="82" t="s">
        <v>1530</v>
      </c>
      <c r="AI12" s="82" t="s">
        <v>229</v>
      </c>
      <c r="AJ12" s="82"/>
      <c r="AK12" s="83" t="s">
        <v>230</v>
      </c>
      <c r="AL12" s="82" t="s">
        <v>0</v>
      </c>
      <c r="AM12" s="83" t="s">
        <v>1528</v>
      </c>
      <c r="AN12" s="83"/>
      <c r="AO12" s="82"/>
      <c r="AP12" s="83"/>
      <c r="AQ12" s="82" t="s">
        <v>0</v>
      </c>
      <c r="AR12" s="83" t="s">
        <v>231</v>
      </c>
      <c r="AS12" s="83"/>
      <c r="AT12" s="83"/>
      <c r="AU12" s="83"/>
      <c r="AV12" s="82" t="s">
        <v>0</v>
      </c>
      <c r="AW12" s="83" t="s">
        <v>1529</v>
      </c>
      <c r="AX12" s="83"/>
      <c r="AY12" s="83"/>
      <c r="AZ12" s="82" t="s">
        <v>0</v>
      </c>
      <c r="BA12" s="83" t="s">
        <v>1529</v>
      </c>
      <c r="BB12" s="82" t="s">
        <v>0</v>
      </c>
      <c r="BC12" s="83" t="s">
        <v>1531</v>
      </c>
    </row>
    <row r="13" spans="1:56" s="254" customFormat="1">
      <c r="A13" s="86"/>
      <c r="B13" s="84" t="s">
        <v>232</v>
      </c>
      <c r="C13" s="85"/>
      <c r="D13" s="85">
        <v>1</v>
      </c>
      <c r="E13" s="85">
        <v>2</v>
      </c>
      <c r="F13" s="85">
        <f>E13+1</f>
        <v>3</v>
      </c>
      <c r="G13" s="85">
        <f t="shared" ref="G13:AY13" si="0">F13+1</f>
        <v>4</v>
      </c>
      <c r="H13" s="84" t="s">
        <v>232</v>
      </c>
      <c r="I13" s="85">
        <f>G13+1</f>
        <v>5</v>
      </c>
      <c r="J13" s="85">
        <f t="shared" si="0"/>
        <v>6</v>
      </c>
      <c r="K13" s="85">
        <f t="shared" si="0"/>
        <v>7</v>
      </c>
      <c r="L13" s="85">
        <f t="shared" si="0"/>
        <v>8</v>
      </c>
      <c r="M13" s="84" t="s">
        <v>232</v>
      </c>
      <c r="N13" s="85">
        <f>L13+1</f>
        <v>9</v>
      </c>
      <c r="O13" s="85">
        <f t="shared" si="0"/>
        <v>10</v>
      </c>
      <c r="P13" s="85">
        <f t="shared" si="0"/>
        <v>11</v>
      </c>
      <c r="Q13" s="85">
        <f t="shared" si="0"/>
        <v>12</v>
      </c>
      <c r="R13" s="84" t="s">
        <v>232</v>
      </c>
      <c r="S13" s="85">
        <f>Q13+1</f>
        <v>13</v>
      </c>
      <c r="T13" s="85">
        <f t="shared" si="0"/>
        <v>14</v>
      </c>
      <c r="U13" s="85">
        <f t="shared" si="0"/>
        <v>15</v>
      </c>
      <c r="V13" s="85">
        <f t="shared" si="0"/>
        <v>16</v>
      </c>
      <c r="W13" s="84" t="s">
        <v>232</v>
      </c>
      <c r="X13" s="85">
        <f>V13+1</f>
        <v>17</v>
      </c>
      <c r="Y13" s="85">
        <f t="shared" si="0"/>
        <v>18</v>
      </c>
      <c r="Z13" s="85">
        <f t="shared" si="0"/>
        <v>19</v>
      </c>
      <c r="AA13" s="85">
        <f t="shared" si="0"/>
        <v>20</v>
      </c>
      <c r="AB13" s="84" t="s">
        <v>232</v>
      </c>
      <c r="AC13" s="85">
        <f>AA13+1</f>
        <v>21</v>
      </c>
      <c r="AD13" s="85">
        <f>AC13+1</f>
        <v>22</v>
      </c>
      <c r="AE13" s="85">
        <f t="shared" ref="AE13:AI13" si="1">AD13+1</f>
        <v>23</v>
      </c>
      <c r="AF13" s="85">
        <f t="shared" si="1"/>
        <v>24</v>
      </c>
      <c r="AG13" s="84" t="s">
        <v>232</v>
      </c>
      <c r="AH13" s="85">
        <f>AF13+1</f>
        <v>25</v>
      </c>
      <c r="AI13" s="85">
        <f t="shared" si="1"/>
        <v>26</v>
      </c>
      <c r="AJ13" s="85">
        <f t="shared" si="0"/>
        <v>27</v>
      </c>
      <c r="AK13" s="85">
        <f t="shared" si="0"/>
        <v>28</v>
      </c>
      <c r="AL13" s="84" t="s">
        <v>232</v>
      </c>
      <c r="AM13" s="85">
        <f>AK13+1</f>
        <v>29</v>
      </c>
      <c r="AN13" s="85">
        <f t="shared" si="0"/>
        <v>30</v>
      </c>
      <c r="AO13" s="85">
        <f t="shared" si="0"/>
        <v>31</v>
      </c>
      <c r="AP13" s="85">
        <f t="shared" si="0"/>
        <v>32</v>
      </c>
      <c r="AQ13" s="84" t="s">
        <v>232</v>
      </c>
      <c r="AR13" s="85">
        <f>AP13+1</f>
        <v>33</v>
      </c>
      <c r="AS13" s="85">
        <f t="shared" si="0"/>
        <v>34</v>
      </c>
      <c r="AT13" s="85">
        <f t="shared" si="0"/>
        <v>35</v>
      </c>
      <c r="AU13" s="85">
        <f t="shared" si="0"/>
        <v>36</v>
      </c>
      <c r="AV13" s="84" t="s">
        <v>232</v>
      </c>
      <c r="AW13" s="85">
        <f>AU13+1</f>
        <v>37</v>
      </c>
      <c r="AX13" s="85">
        <f t="shared" si="0"/>
        <v>38</v>
      </c>
      <c r="AY13" s="85">
        <f t="shared" si="0"/>
        <v>39</v>
      </c>
      <c r="AZ13" s="84" t="s">
        <v>232</v>
      </c>
      <c r="BA13" s="85"/>
      <c r="BB13" s="84" t="s">
        <v>232</v>
      </c>
      <c r="BC13" s="238"/>
    </row>
    <row r="14" spans="1:56" s="254" customFormat="1" ht="30">
      <c r="A14" s="86"/>
      <c r="B14" s="84" t="s">
        <v>233</v>
      </c>
      <c r="C14" s="85"/>
      <c r="D14" s="85" t="s">
        <v>234</v>
      </c>
      <c r="E14" s="85" t="s">
        <v>1198</v>
      </c>
      <c r="F14" s="85" t="s">
        <v>235</v>
      </c>
      <c r="G14" s="85" t="s">
        <v>237</v>
      </c>
      <c r="H14" s="84" t="s">
        <v>233</v>
      </c>
      <c r="I14" s="85" t="s">
        <v>238</v>
      </c>
      <c r="J14" s="85" t="s">
        <v>239</v>
      </c>
      <c r="K14" s="85" t="s">
        <v>1199</v>
      </c>
      <c r="L14" s="85" t="s">
        <v>240</v>
      </c>
      <c r="M14" s="84" t="s">
        <v>233</v>
      </c>
      <c r="N14" s="85" t="s">
        <v>241</v>
      </c>
      <c r="O14" s="85" t="s">
        <v>242</v>
      </c>
      <c r="P14" s="85" t="s">
        <v>243</v>
      </c>
      <c r="Q14" s="85" t="s">
        <v>246</v>
      </c>
      <c r="R14" s="84" t="s">
        <v>233</v>
      </c>
      <c r="S14" s="85" t="s">
        <v>247</v>
      </c>
      <c r="T14" s="85" t="s">
        <v>244</v>
      </c>
      <c r="U14" s="85" t="s">
        <v>248</v>
      </c>
      <c r="V14" s="85" t="s">
        <v>1326</v>
      </c>
      <c r="W14" s="84" t="s">
        <v>233</v>
      </c>
      <c r="X14" s="85" t="s">
        <v>245</v>
      </c>
      <c r="Y14" s="85" t="s">
        <v>249</v>
      </c>
      <c r="Z14" s="85" t="s">
        <v>251</v>
      </c>
      <c r="AA14" s="85" t="s">
        <v>252</v>
      </c>
      <c r="AB14" s="84" t="s">
        <v>233</v>
      </c>
      <c r="AC14" s="85" t="s">
        <v>250</v>
      </c>
      <c r="AD14" s="85" t="s">
        <v>1201</v>
      </c>
      <c r="AE14" s="85" t="s">
        <v>253</v>
      </c>
      <c r="AF14" s="85" t="s">
        <v>254</v>
      </c>
      <c r="AG14" s="84" t="s">
        <v>233</v>
      </c>
      <c r="AH14" s="85" t="s">
        <v>255</v>
      </c>
      <c r="AI14" s="85" t="s">
        <v>256</v>
      </c>
      <c r="AJ14" s="85" t="s">
        <v>257</v>
      </c>
      <c r="AK14" s="85" t="s">
        <v>1287</v>
      </c>
      <c r="AL14" s="84" t="s">
        <v>233</v>
      </c>
      <c r="AM14" s="85" t="s">
        <v>259</v>
      </c>
      <c r="AN14" s="85" t="s">
        <v>260</v>
      </c>
      <c r="AO14" s="85" t="s">
        <v>236</v>
      </c>
      <c r="AP14" s="85" t="s">
        <v>258</v>
      </c>
      <c r="AQ14" s="84" t="s">
        <v>233</v>
      </c>
      <c r="AR14" s="85" t="s">
        <v>1211</v>
      </c>
      <c r="AS14" s="85" t="s">
        <v>1308</v>
      </c>
      <c r="AT14" s="85" t="s">
        <v>261</v>
      </c>
      <c r="AU14" s="85" t="s">
        <v>264</v>
      </c>
      <c r="AV14" s="84" t="s">
        <v>233</v>
      </c>
      <c r="AW14" s="85" t="s">
        <v>265</v>
      </c>
      <c r="AX14" s="85" t="s">
        <v>262</v>
      </c>
      <c r="AY14" s="85" t="s">
        <v>263</v>
      </c>
      <c r="AZ14" s="84" t="s">
        <v>233</v>
      </c>
      <c r="BA14" s="85" t="s">
        <v>266</v>
      </c>
      <c r="BB14" s="84" t="s">
        <v>233</v>
      </c>
      <c r="BC14" s="238" t="s">
        <v>267</v>
      </c>
    </row>
    <row r="15" spans="1:56" s="246" customFormat="1" ht="180">
      <c r="A15" s="92"/>
      <c r="B15" s="87" t="s">
        <v>268</v>
      </c>
      <c r="C15" s="87"/>
      <c r="D15" s="88" t="s">
        <v>269</v>
      </c>
      <c r="E15" s="88" t="s">
        <v>293</v>
      </c>
      <c r="F15" s="88" t="s">
        <v>270</v>
      </c>
      <c r="G15" s="88" t="s">
        <v>272</v>
      </c>
      <c r="H15" s="87" t="s">
        <v>268</v>
      </c>
      <c r="I15" s="88" t="s">
        <v>273</v>
      </c>
      <c r="J15" s="88" t="s">
        <v>274</v>
      </c>
      <c r="K15" s="88" t="s">
        <v>277</v>
      </c>
      <c r="L15" s="88" t="s">
        <v>275</v>
      </c>
      <c r="M15" s="87" t="s">
        <v>268</v>
      </c>
      <c r="N15" s="88" t="s">
        <v>1083</v>
      </c>
      <c r="O15" s="88" t="s">
        <v>276</v>
      </c>
      <c r="P15" s="88" t="s">
        <v>278</v>
      </c>
      <c r="Q15" s="88" t="s">
        <v>281</v>
      </c>
      <c r="R15" s="87" t="s">
        <v>268</v>
      </c>
      <c r="S15" s="88" t="s">
        <v>1313</v>
      </c>
      <c r="T15" s="88" t="s">
        <v>279</v>
      </c>
      <c r="U15" s="88" t="s">
        <v>282</v>
      </c>
      <c r="V15" s="88" t="s">
        <v>1328</v>
      </c>
      <c r="W15" s="87" t="s">
        <v>268</v>
      </c>
      <c r="X15" s="88" t="s">
        <v>280</v>
      </c>
      <c r="Y15" s="88" t="s">
        <v>283</v>
      </c>
      <c r="Z15" s="88" t="s">
        <v>285</v>
      </c>
      <c r="AA15" s="88" t="s">
        <v>286</v>
      </c>
      <c r="AB15" s="87" t="s">
        <v>268</v>
      </c>
      <c r="AC15" s="88" t="s">
        <v>284</v>
      </c>
      <c r="AD15" s="88" t="s">
        <v>1202</v>
      </c>
      <c r="AE15" s="88" t="s">
        <v>287</v>
      </c>
      <c r="AF15" s="89" t="s">
        <v>288</v>
      </c>
      <c r="AG15" s="87" t="s">
        <v>268</v>
      </c>
      <c r="AH15" s="89" t="s">
        <v>289</v>
      </c>
      <c r="AI15" s="88" t="s">
        <v>290</v>
      </c>
      <c r="AJ15" s="88" t="s">
        <v>291</v>
      </c>
      <c r="AK15" s="88" t="s">
        <v>1288</v>
      </c>
      <c r="AL15" s="87" t="s">
        <v>268</v>
      </c>
      <c r="AM15" s="88" t="s">
        <v>1286</v>
      </c>
      <c r="AN15" s="88" t="s">
        <v>294</v>
      </c>
      <c r="AO15" s="88" t="s">
        <v>271</v>
      </c>
      <c r="AP15" s="88" t="s">
        <v>292</v>
      </c>
      <c r="AQ15" s="87" t="s">
        <v>268</v>
      </c>
      <c r="AR15" s="90" t="s">
        <v>298</v>
      </c>
      <c r="AS15" s="88" t="s">
        <v>1309</v>
      </c>
      <c r="AT15" s="90" t="s">
        <v>295</v>
      </c>
      <c r="AU15" s="90" t="s">
        <v>299</v>
      </c>
      <c r="AV15" s="87" t="s">
        <v>268</v>
      </c>
      <c r="AW15" s="88" t="s">
        <v>1289</v>
      </c>
      <c r="AX15" s="90" t="s">
        <v>296</v>
      </c>
      <c r="AY15" s="90" t="s">
        <v>297</v>
      </c>
      <c r="AZ15" s="87" t="s">
        <v>268</v>
      </c>
      <c r="BA15" s="88" t="s">
        <v>300</v>
      </c>
      <c r="BB15" s="87" t="s">
        <v>268</v>
      </c>
      <c r="BC15" s="248" t="s">
        <v>301</v>
      </c>
      <c r="BD15" s="254"/>
    </row>
    <row r="16" spans="1:56" s="246" customFormat="1" ht="15"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254"/>
    </row>
    <row r="17" spans="1:55" s="254" customFormat="1" ht="15" customHeight="1">
      <c r="A17" s="86"/>
      <c r="B17" s="93" t="s">
        <v>218</v>
      </c>
      <c r="C17" s="93"/>
      <c r="D17" s="93" t="s">
        <v>302</v>
      </c>
      <c r="E17" s="93" t="s">
        <v>302</v>
      </c>
      <c r="F17" s="93" t="s">
        <v>302</v>
      </c>
      <c r="G17" s="93" t="s">
        <v>302</v>
      </c>
      <c r="H17" s="93" t="s">
        <v>218</v>
      </c>
      <c r="I17" s="93" t="s">
        <v>302</v>
      </c>
      <c r="J17" s="93" t="s">
        <v>302</v>
      </c>
      <c r="K17" s="93" t="s">
        <v>302</v>
      </c>
      <c r="L17" s="93" t="s">
        <v>302</v>
      </c>
      <c r="M17" s="93" t="s">
        <v>218</v>
      </c>
      <c r="N17" s="93" t="s">
        <v>302</v>
      </c>
      <c r="O17" s="93" t="s">
        <v>302</v>
      </c>
      <c r="P17" s="93" t="s">
        <v>302</v>
      </c>
      <c r="Q17" s="93" t="s">
        <v>302</v>
      </c>
      <c r="R17" s="93" t="s">
        <v>218</v>
      </c>
      <c r="S17" s="93" t="s">
        <v>302</v>
      </c>
      <c r="T17" s="93" t="s">
        <v>302</v>
      </c>
      <c r="U17" s="93" t="s">
        <v>303</v>
      </c>
      <c r="V17" s="93" t="s">
        <v>303</v>
      </c>
      <c r="W17" s="93" t="s">
        <v>218</v>
      </c>
      <c r="X17" s="93" t="s">
        <v>303</v>
      </c>
      <c r="Y17" s="93" t="s">
        <v>302</v>
      </c>
      <c r="Z17" s="93" t="s">
        <v>302</v>
      </c>
      <c r="AA17" s="93" t="s">
        <v>302</v>
      </c>
      <c r="AB17" s="93" t="s">
        <v>218</v>
      </c>
      <c r="AC17" s="93" t="s">
        <v>302</v>
      </c>
      <c r="AD17" s="93" t="s">
        <v>302</v>
      </c>
      <c r="AE17" s="93" t="s">
        <v>302</v>
      </c>
      <c r="AF17" s="93" t="s">
        <v>303</v>
      </c>
      <c r="AG17" s="93" t="s">
        <v>218</v>
      </c>
      <c r="AH17" s="93" t="s">
        <v>303</v>
      </c>
      <c r="AI17" s="93" t="s">
        <v>302</v>
      </c>
      <c r="AJ17" s="93" t="s">
        <v>302</v>
      </c>
      <c r="AK17" s="93" t="s">
        <v>302</v>
      </c>
      <c r="AL17" s="93" t="s">
        <v>218</v>
      </c>
      <c r="AM17" s="93" t="s">
        <v>302</v>
      </c>
      <c r="AN17" s="93" t="s">
        <v>302</v>
      </c>
      <c r="AO17" s="93" t="s">
        <v>302</v>
      </c>
      <c r="AP17" s="93" t="s">
        <v>302</v>
      </c>
      <c r="AQ17" s="93" t="s">
        <v>218</v>
      </c>
      <c r="AR17" s="93" t="s">
        <v>302</v>
      </c>
      <c r="AS17" s="93" t="s">
        <v>302</v>
      </c>
      <c r="AT17" s="93" t="s">
        <v>302</v>
      </c>
      <c r="AU17" s="93" t="s">
        <v>302</v>
      </c>
      <c r="AV17" s="93" t="s">
        <v>218</v>
      </c>
      <c r="AW17" s="93" t="s">
        <v>302</v>
      </c>
      <c r="AX17" s="93" t="s">
        <v>302</v>
      </c>
      <c r="AY17" s="93" t="s">
        <v>302</v>
      </c>
      <c r="AZ17" s="93" t="s">
        <v>218</v>
      </c>
      <c r="BA17" s="93" t="s">
        <v>302</v>
      </c>
      <c r="BB17" s="93" t="s">
        <v>218</v>
      </c>
      <c r="BC17" s="240"/>
    </row>
    <row r="18" spans="1:55" s="254" customFormat="1" ht="408.6" customHeight="1">
      <c r="A18" s="86"/>
      <c r="B18" s="93" t="s">
        <v>622</v>
      </c>
      <c r="C18" s="93"/>
      <c r="D18" s="94" t="s">
        <v>1299</v>
      </c>
      <c r="E18" s="94" t="s">
        <v>323</v>
      </c>
      <c r="F18" s="94" t="s">
        <v>304</v>
      </c>
      <c r="G18" s="94" t="s">
        <v>306</v>
      </c>
      <c r="H18" s="93" t="s">
        <v>622</v>
      </c>
      <c r="I18" s="94" t="s">
        <v>644</v>
      </c>
      <c r="J18" s="94" t="s">
        <v>307</v>
      </c>
      <c r="K18" s="94" t="s">
        <v>309</v>
      </c>
      <c r="L18" s="94" t="s">
        <v>1082</v>
      </c>
      <c r="M18" s="93" t="s">
        <v>622</v>
      </c>
      <c r="N18" s="94" t="s">
        <v>1084</v>
      </c>
      <c r="O18" s="94" t="s">
        <v>308</v>
      </c>
      <c r="P18" s="94" t="s">
        <v>310</v>
      </c>
      <c r="Q18" s="94" t="s">
        <v>314</v>
      </c>
      <c r="R18" s="93" t="s">
        <v>622</v>
      </c>
      <c r="S18" s="94" t="s">
        <v>1087</v>
      </c>
      <c r="T18" s="94" t="s">
        <v>311</v>
      </c>
      <c r="U18" s="94"/>
      <c r="V18" s="94" t="s">
        <v>312</v>
      </c>
      <c r="W18" s="93" t="s">
        <v>622</v>
      </c>
      <c r="X18" s="94" t="s">
        <v>313</v>
      </c>
      <c r="Y18" s="94" t="s">
        <v>1088</v>
      </c>
      <c r="Z18" s="94" t="s">
        <v>316</v>
      </c>
      <c r="AA18" s="94" t="s">
        <v>317</v>
      </c>
      <c r="AB18" s="93" t="s">
        <v>622</v>
      </c>
      <c r="AC18" s="93" t="s">
        <v>315</v>
      </c>
      <c r="AD18" s="94" t="s">
        <v>1204</v>
      </c>
      <c r="AE18" s="94" t="s">
        <v>1324</v>
      </c>
      <c r="AF18" s="93"/>
      <c r="AG18" s="93" t="s">
        <v>622</v>
      </c>
      <c r="AH18" s="94" t="s">
        <v>318</v>
      </c>
      <c r="AI18" s="95" t="s">
        <v>319</v>
      </c>
      <c r="AJ18" s="94" t="s">
        <v>320</v>
      </c>
      <c r="AK18" s="94" t="s">
        <v>1209</v>
      </c>
      <c r="AL18" s="93" t="s">
        <v>622</v>
      </c>
      <c r="AM18" s="94" t="s">
        <v>322</v>
      </c>
      <c r="AN18" s="93" t="s">
        <v>324</v>
      </c>
      <c r="AO18" s="94" t="s">
        <v>305</v>
      </c>
      <c r="AP18" s="94" t="s">
        <v>321</v>
      </c>
      <c r="AQ18" s="93" t="s">
        <v>622</v>
      </c>
      <c r="AR18" s="94" t="s">
        <v>328</v>
      </c>
      <c r="AS18" s="96" t="s">
        <v>1437</v>
      </c>
      <c r="AT18" s="94" t="s">
        <v>325</v>
      </c>
      <c r="AU18" s="94" t="s">
        <v>329</v>
      </c>
      <c r="AV18" s="93" t="s">
        <v>622</v>
      </c>
      <c r="AW18" s="95" t="s">
        <v>330</v>
      </c>
      <c r="AX18" s="94" t="s">
        <v>326</v>
      </c>
      <c r="AY18" s="94" t="s">
        <v>327</v>
      </c>
      <c r="AZ18" s="93" t="s">
        <v>622</v>
      </c>
      <c r="BA18" s="94" t="s">
        <v>1524</v>
      </c>
      <c r="BB18" s="93" t="s">
        <v>622</v>
      </c>
      <c r="BC18" s="249" t="s">
        <v>331</v>
      </c>
    </row>
    <row r="19" spans="1:55" s="254" customFormat="1" ht="85.15" hidden="1" customHeight="1" outlineLevel="1">
      <c r="A19" s="86"/>
      <c r="B19" s="98" t="s">
        <v>332</v>
      </c>
      <c r="C19" s="99"/>
      <c r="D19" s="100" t="s">
        <v>1300</v>
      </c>
      <c r="E19" s="100" t="s">
        <v>333</v>
      </c>
      <c r="F19" s="100" t="s">
        <v>333</v>
      </c>
      <c r="G19" s="100" t="s">
        <v>333</v>
      </c>
      <c r="H19" s="98" t="s">
        <v>332</v>
      </c>
      <c r="I19" s="100" t="s">
        <v>334</v>
      </c>
      <c r="J19" s="100" t="s">
        <v>333</v>
      </c>
      <c r="K19" s="100" t="s">
        <v>333</v>
      </c>
      <c r="L19" s="100" t="s">
        <v>333</v>
      </c>
      <c r="M19" s="98" t="s">
        <v>332</v>
      </c>
      <c r="N19" s="100" t="s">
        <v>333</v>
      </c>
      <c r="O19" s="100" t="s">
        <v>333</v>
      </c>
      <c r="P19" s="100" t="s">
        <v>333</v>
      </c>
      <c r="Q19" s="100" t="s">
        <v>333</v>
      </c>
      <c r="R19" s="98" t="s">
        <v>332</v>
      </c>
      <c r="S19" s="100" t="s">
        <v>333</v>
      </c>
      <c r="T19" s="100" t="s">
        <v>333</v>
      </c>
      <c r="U19" s="100" t="s">
        <v>335</v>
      </c>
      <c r="V19" s="100" t="s">
        <v>335</v>
      </c>
      <c r="W19" s="98" t="s">
        <v>332</v>
      </c>
      <c r="X19" s="100" t="s">
        <v>335</v>
      </c>
      <c r="Y19" s="100" t="s">
        <v>333</v>
      </c>
      <c r="Z19" s="100" t="s">
        <v>333</v>
      </c>
      <c r="AA19" s="100" t="s">
        <v>333</v>
      </c>
      <c r="AB19" s="98" t="s">
        <v>332</v>
      </c>
      <c r="AC19" s="100" t="s">
        <v>333</v>
      </c>
      <c r="AD19" s="100" t="s">
        <v>333</v>
      </c>
      <c r="AE19" s="100" t="s">
        <v>333</v>
      </c>
      <c r="AF19" s="100" t="s">
        <v>335</v>
      </c>
      <c r="AG19" s="98" t="s">
        <v>332</v>
      </c>
      <c r="AH19" s="100" t="s">
        <v>333</v>
      </c>
      <c r="AI19" s="100" t="s">
        <v>333</v>
      </c>
      <c r="AJ19" s="100" t="s">
        <v>333</v>
      </c>
      <c r="AK19" s="100" t="s">
        <v>336</v>
      </c>
      <c r="AL19" s="98" t="s">
        <v>332</v>
      </c>
      <c r="AM19" s="100" t="s">
        <v>333</v>
      </c>
      <c r="AN19" s="100" t="s">
        <v>333</v>
      </c>
      <c r="AO19" s="100" t="s">
        <v>333</v>
      </c>
      <c r="AP19" s="100" t="s">
        <v>333</v>
      </c>
      <c r="AQ19" s="98" t="s">
        <v>332</v>
      </c>
      <c r="AR19" s="100" t="s">
        <v>333</v>
      </c>
      <c r="AS19" s="100" t="s">
        <v>333</v>
      </c>
      <c r="AT19" s="100" t="s">
        <v>333</v>
      </c>
      <c r="AU19" s="100" t="s">
        <v>337</v>
      </c>
      <c r="AV19" s="98" t="s">
        <v>332</v>
      </c>
      <c r="AW19" s="100" t="s">
        <v>333</v>
      </c>
      <c r="AX19" s="100" t="s">
        <v>333</v>
      </c>
      <c r="AY19" s="100" t="s">
        <v>333</v>
      </c>
      <c r="AZ19" s="98" t="s">
        <v>332</v>
      </c>
      <c r="BA19" s="100" t="s">
        <v>338</v>
      </c>
      <c r="BB19" s="98" t="s">
        <v>332</v>
      </c>
      <c r="BC19" s="250"/>
    </row>
    <row r="20" spans="1:55" s="254" customFormat="1" ht="75" hidden="1" outlineLevel="1">
      <c r="A20" s="86"/>
      <c r="B20" s="93" t="s">
        <v>1282</v>
      </c>
      <c r="C20" s="94"/>
      <c r="D20" s="97" t="s">
        <v>1301</v>
      </c>
      <c r="E20" s="90" t="s">
        <v>356</v>
      </c>
      <c r="F20" s="97" t="s">
        <v>339</v>
      </c>
      <c r="G20" s="102" t="s">
        <v>341</v>
      </c>
      <c r="H20" s="93" t="s">
        <v>1282</v>
      </c>
      <c r="I20" s="101" t="s">
        <v>342</v>
      </c>
      <c r="J20" s="101" t="s">
        <v>343</v>
      </c>
      <c r="K20" s="97" t="s">
        <v>347</v>
      </c>
      <c r="L20" s="101" t="s">
        <v>344</v>
      </c>
      <c r="M20" s="93" t="s">
        <v>1282</v>
      </c>
      <c r="N20" s="97" t="s">
        <v>345</v>
      </c>
      <c r="O20" s="97" t="s">
        <v>346</v>
      </c>
      <c r="P20" s="101" t="s">
        <v>348</v>
      </c>
      <c r="Q20" s="97" t="s">
        <v>350</v>
      </c>
      <c r="R20" s="93" t="s">
        <v>1282</v>
      </c>
      <c r="S20" s="101" t="s">
        <v>1086</v>
      </c>
      <c r="T20" s="101" t="s">
        <v>349</v>
      </c>
      <c r="U20" s="103"/>
      <c r="V20" s="103"/>
      <c r="W20" s="93" t="s">
        <v>1282</v>
      </c>
      <c r="X20" s="103"/>
      <c r="Y20" s="102" t="s">
        <v>351</v>
      </c>
      <c r="Z20" s="102" t="s">
        <v>351</v>
      </c>
      <c r="AA20" s="102" t="s">
        <v>351</v>
      </c>
      <c r="AB20" s="93" t="s">
        <v>1282</v>
      </c>
      <c r="AC20" s="102" t="s">
        <v>351</v>
      </c>
      <c r="AD20" s="97" t="s">
        <v>1205</v>
      </c>
      <c r="AE20" s="102" t="s">
        <v>351</v>
      </c>
      <c r="AF20" s="103"/>
      <c r="AG20" s="93" t="s">
        <v>1282</v>
      </c>
      <c r="AH20" s="104" t="s">
        <v>352</v>
      </c>
      <c r="AI20" s="102" t="s">
        <v>351</v>
      </c>
      <c r="AJ20" s="102" t="s">
        <v>351</v>
      </c>
      <c r="AK20" s="90" t="s">
        <v>353</v>
      </c>
      <c r="AL20" s="93" t="s">
        <v>1282</v>
      </c>
      <c r="AM20" s="90" t="s">
        <v>355</v>
      </c>
      <c r="AN20" s="90" t="s">
        <v>357</v>
      </c>
      <c r="AO20" s="101" t="s">
        <v>340</v>
      </c>
      <c r="AP20" s="90" t="s">
        <v>354</v>
      </c>
      <c r="AQ20" s="93" t="s">
        <v>1282</v>
      </c>
      <c r="AR20" s="90" t="s">
        <v>359</v>
      </c>
      <c r="AS20" s="90" t="s">
        <v>360</v>
      </c>
      <c r="AT20" s="90" t="s">
        <v>358</v>
      </c>
      <c r="AU20" s="90" t="s">
        <v>359</v>
      </c>
      <c r="AV20" s="93" t="s">
        <v>1282</v>
      </c>
      <c r="AW20" s="90" t="s">
        <v>358</v>
      </c>
      <c r="AX20" s="90" t="s">
        <v>358</v>
      </c>
      <c r="AY20" s="90" t="s">
        <v>359</v>
      </c>
      <c r="AZ20" s="93" t="s">
        <v>1282</v>
      </c>
      <c r="BA20" s="94"/>
      <c r="BB20" s="93" t="s">
        <v>1282</v>
      </c>
      <c r="BC20" s="241"/>
    </row>
    <row r="21" spans="1:55" s="254" customFormat="1" ht="105" hidden="1" outlineLevel="1">
      <c r="A21" s="86"/>
      <c r="B21" s="93" t="s">
        <v>1284</v>
      </c>
      <c r="C21" s="94"/>
      <c r="D21" s="97" t="s">
        <v>361</v>
      </c>
      <c r="E21" s="97" t="s">
        <v>381</v>
      </c>
      <c r="F21" s="97" t="s">
        <v>362</v>
      </c>
      <c r="G21" s="97" t="s">
        <v>364</v>
      </c>
      <c r="H21" s="93" t="s">
        <v>1284</v>
      </c>
      <c r="I21" s="101" t="s">
        <v>365</v>
      </c>
      <c r="J21" s="97" t="s">
        <v>366</v>
      </c>
      <c r="K21" s="97" t="s">
        <v>366</v>
      </c>
      <c r="L21" s="97" t="s">
        <v>366</v>
      </c>
      <c r="M21" s="93" t="s">
        <v>1284</v>
      </c>
      <c r="N21" s="102" t="s">
        <v>367</v>
      </c>
      <c r="O21" s="97" t="s">
        <v>368</v>
      </c>
      <c r="P21" s="101" t="s">
        <v>369</v>
      </c>
      <c r="Q21" s="102" t="s">
        <v>371</v>
      </c>
      <c r="R21" s="93" t="s">
        <v>1284</v>
      </c>
      <c r="S21" s="101" t="s">
        <v>372</v>
      </c>
      <c r="T21" s="102" t="s">
        <v>370</v>
      </c>
      <c r="U21" s="103"/>
      <c r="V21" s="101" t="s">
        <v>1330</v>
      </c>
      <c r="W21" s="93" t="s">
        <v>1284</v>
      </c>
      <c r="X21" s="103"/>
      <c r="Y21" s="101" t="s">
        <v>373</v>
      </c>
      <c r="Z21" s="101" t="s">
        <v>374</v>
      </c>
      <c r="AA21" s="97" t="s">
        <v>375</v>
      </c>
      <c r="AB21" s="93" t="s">
        <v>1284</v>
      </c>
      <c r="AC21" s="101" t="s">
        <v>373</v>
      </c>
      <c r="AD21" s="97" t="s">
        <v>376</v>
      </c>
      <c r="AE21" s="97" t="s">
        <v>376</v>
      </c>
      <c r="AF21" s="103"/>
      <c r="AG21" s="93" t="s">
        <v>1284</v>
      </c>
      <c r="AH21" s="97" t="s">
        <v>377</v>
      </c>
      <c r="AI21" s="97" t="s">
        <v>376</v>
      </c>
      <c r="AJ21" s="97" t="s">
        <v>376</v>
      </c>
      <c r="AK21" s="101" t="s">
        <v>378</v>
      </c>
      <c r="AL21" s="93" t="s">
        <v>1284</v>
      </c>
      <c r="AM21" s="101" t="s">
        <v>380</v>
      </c>
      <c r="AN21" s="101" t="s">
        <v>382</v>
      </c>
      <c r="AO21" s="102" t="s">
        <v>363</v>
      </c>
      <c r="AP21" s="101" t="s">
        <v>379</v>
      </c>
      <c r="AQ21" s="93" t="s">
        <v>1284</v>
      </c>
      <c r="AR21" s="97" t="s">
        <v>381</v>
      </c>
      <c r="AS21" s="97" t="s">
        <v>381</v>
      </c>
      <c r="AT21" s="97" t="s">
        <v>381</v>
      </c>
      <c r="AU21" s="101" t="s">
        <v>383</v>
      </c>
      <c r="AV21" s="93" t="s">
        <v>1284</v>
      </c>
      <c r="AW21" s="97" t="s">
        <v>381</v>
      </c>
      <c r="AX21" s="97" t="s">
        <v>381</v>
      </c>
      <c r="AY21" s="101" t="s">
        <v>383</v>
      </c>
      <c r="AZ21" s="93" t="s">
        <v>1284</v>
      </c>
      <c r="BA21" s="94"/>
      <c r="BB21" s="93" t="s">
        <v>1284</v>
      </c>
      <c r="BC21" s="241"/>
    </row>
    <row r="22" spans="1:55" s="254" customFormat="1" ht="165" hidden="1" outlineLevel="1">
      <c r="A22" s="86"/>
      <c r="B22" s="93" t="s">
        <v>1283</v>
      </c>
      <c r="C22" s="105"/>
      <c r="D22" s="97" t="s">
        <v>384</v>
      </c>
      <c r="E22" s="108" t="s">
        <v>403</v>
      </c>
      <c r="F22" s="97" t="s">
        <v>385</v>
      </c>
      <c r="G22" s="102" t="s">
        <v>387</v>
      </c>
      <c r="H22" s="93" t="s">
        <v>1283</v>
      </c>
      <c r="I22" s="101" t="s">
        <v>388</v>
      </c>
      <c r="J22" s="102" t="s">
        <v>389</v>
      </c>
      <c r="K22" s="97" t="s">
        <v>393</v>
      </c>
      <c r="L22" s="97" t="s">
        <v>390</v>
      </c>
      <c r="M22" s="93" t="s">
        <v>1283</v>
      </c>
      <c r="N22" s="97" t="s">
        <v>391</v>
      </c>
      <c r="O22" s="102" t="s">
        <v>392</v>
      </c>
      <c r="P22" s="97" t="s">
        <v>391</v>
      </c>
      <c r="Q22" s="101" t="s">
        <v>394</v>
      </c>
      <c r="R22" s="93" t="s">
        <v>1283</v>
      </c>
      <c r="S22" s="101" t="s">
        <v>395</v>
      </c>
      <c r="T22" s="102" t="s">
        <v>392</v>
      </c>
      <c r="U22" s="103"/>
      <c r="V22" s="101" t="s">
        <v>1329</v>
      </c>
      <c r="W22" s="93" t="s">
        <v>1283</v>
      </c>
      <c r="X22" s="103"/>
      <c r="Y22" s="101" t="s">
        <v>395</v>
      </c>
      <c r="Z22" s="101" t="s">
        <v>395</v>
      </c>
      <c r="AA22" s="101" t="s">
        <v>396</v>
      </c>
      <c r="AB22" s="93" t="s">
        <v>1283</v>
      </c>
      <c r="AC22" s="101" t="s">
        <v>395</v>
      </c>
      <c r="AD22" s="101" t="s">
        <v>1206</v>
      </c>
      <c r="AE22" s="102" t="s">
        <v>397</v>
      </c>
      <c r="AF22" s="103"/>
      <c r="AG22" s="93" t="s">
        <v>1283</v>
      </c>
      <c r="AH22" s="106" t="s">
        <v>398</v>
      </c>
      <c r="AI22" s="107" t="s">
        <v>399</v>
      </c>
      <c r="AJ22" s="107" t="s">
        <v>400</v>
      </c>
      <c r="AK22" s="107" t="s">
        <v>401</v>
      </c>
      <c r="AL22" s="93" t="s">
        <v>1283</v>
      </c>
      <c r="AM22" s="107" t="s">
        <v>401</v>
      </c>
      <c r="AN22" s="107" t="s">
        <v>404</v>
      </c>
      <c r="AO22" s="102" t="s">
        <v>386</v>
      </c>
      <c r="AP22" s="106" t="s">
        <v>402</v>
      </c>
      <c r="AQ22" s="93" t="s">
        <v>1283</v>
      </c>
      <c r="AR22" s="97" t="s">
        <v>408</v>
      </c>
      <c r="AS22" s="102" t="s">
        <v>411</v>
      </c>
      <c r="AT22" s="107" t="s">
        <v>405</v>
      </c>
      <c r="AU22" s="97" t="s">
        <v>409</v>
      </c>
      <c r="AV22" s="93" t="s">
        <v>1283</v>
      </c>
      <c r="AW22" s="101" t="s">
        <v>410</v>
      </c>
      <c r="AX22" s="106" t="s">
        <v>406</v>
      </c>
      <c r="AY22" s="102" t="s">
        <v>407</v>
      </c>
      <c r="AZ22" s="93" t="s">
        <v>1283</v>
      </c>
      <c r="BA22" s="94"/>
      <c r="BB22" s="93" t="s">
        <v>1283</v>
      </c>
      <c r="BC22" s="241"/>
    </row>
    <row r="23" spans="1:55" s="254" customFormat="1" ht="150" hidden="1" outlineLevel="1">
      <c r="A23" s="86"/>
      <c r="B23" s="93" t="s">
        <v>9</v>
      </c>
      <c r="C23" s="93"/>
      <c r="D23" s="109" t="s">
        <v>412</v>
      </c>
      <c r="E23" s="94"/>
      <c r="F23" s="109" t="s">
        <v>413</v>
      </c>
      <c r="G23" s="109" t="s">
        <v>415</v>
      </c>
      <c r="H23" s="93" t="s">
        <v>9</v>
      </c>
      <c r="I23" s="94" t="s">
        <v>416</v>
      </c>
      <c r="J23" s="94" t="s">
        <v>417</v>
      </c>
      <c r="K23" s="94" t="s">
        <v>421</v>
      </c>
      <c r="L23" s="109" t="s">
        <v>418</v>
      </c>
      <c r="M23" s="93" t="s">
        <v>9</v>
      </c>
      <c r="N23" s="109" t="s">
        <v>419</v>
      </c>
      <c r="O23" s="94" t="s">
        <v>420</v>
      </c>
      <c r="P23" s="94" t="s">
        <v>422</v>
      </c>
      <c r="Q23" s="109" t="s">
        <v>424</v>
      </c>
      <c r="R23" s="93" t="s">
        <v>9</v>
      </c>
      <c r="S23" s="109" t="s">
        <v>425</v>
      </c>
      <c r="T23" s="109" t="s">
        <v>423</v>
      </c>
      <c r="U23" s="93"/>
      <c r="V23" s="109" t="s">
        <v>1327</v>
      </c>
      <c r="W23" s="93" t="s">
        <v>9</v>
      </c>
      <c r="X23" s="93"/>
      <c r="Y23" s="109" t="s">
        <v>426</v>
      </c>
      <c r="Z23" s="94" t="s">
        <v>427</v>
      </c>
      <c r="AA23" s="94"/>
      <c r="AB23" s="93" t="s">
        <v>9</v>
      </c>
      <c r="AC23" s="93"/>
      <c r="AD23" s="93"/>
      <c r="AE23" s="94" t="s">
        <v>428</v>
      </c>
      <c r="AF23" s="93"/>
      <c r="AG23" s="93" t="s">
        <v>9</v>
      </c>
      <c r="AH23" s="94" t="s">
        <v>429</v>
      </c>
      <c r="AI23" s="95" t="s">
        <v>430</v>
      </c>
      <c r="AJ23" s="94"/>
      <c r="AK23" s="94" t="s">
        <v>1210</v>
      </c>
      <c r="AL23" s="93" t="s">
        <v>9</v>
      </c>
      <c r="AM23" s="94" t="s">
        <v>432</v>
      </c>
      <c r="AN23" s="109" t="s">
        <v>433</v>
      </c>
      <c r="AO23" s="109" t="s">
        <v>414</v>
      </c>
      <c r="AP23" s="94" t="s">
        <v>431</v>
      </c>
      <c r="AQ23" s="93" t="s">
        <v>9</v>
      </c>
      <c r="AR23" s="109" t="s">
        <v>435</v>
      </c>
      <c r="AS23" s="109" t="s">
        <v>437</v>
      </c>
      <c r="AT23" s="109"/>
      <c r="AU23" s="109"/>
      <c r="AV23" s="93" t="s">
        <v>9</v>
      </c>
      <c r="AW23" s="94" t="s">
        <v>436</v>
      </c>
      <c r="AX23" s="109" t="s">
        <v>434</v>
      </c>
      <c r="AY23" s="109"/>
      <c r="AZ23" s="93" t="s">
        <v>9</v>
      </c>
      <c r="BA23" s="94" t="s">
        <v>438</v>
      </c>
      <c r="BB23" s="93" t="s">
        <v>9</v>
      </c>
      <c r="BC23" s="241" t="s">
        <v>439</v>
      </c>
    </row>
    <row r="24" spans="1:55" s="246" customFormat="1" ht="15" hidden="1" customHeight="1" outlineLevel="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row>
    <row r="25" spans="1:55" s="254" customFormat="1" ht="75" hidden="1" outlineLevel="1">
      <c r="A25" s="86"/>
      <c r="B25" s="98" t="s">
        <v>440</v>
      </c>
      <c r="C25" s="100"/>
      <c r="D25" s="100" t="s">
        <v>441</v>
      </c>
      <c r="E25" s="100"/>
      <c r="F25" s="100" t="s">
        <v>442</v>
      </c>
      <c r="G25" s="100"/>
      <c r="H25" s="98" t="s">
        <v>440</v>
      </c>
      <c r="I25" s="100"/>
      <c r="J25" s="98"/>
      <c r="K25" s="98"/>
      <c r="L25" s="100"/>
      <c r="M25" s="98" t="s">
        <v>440</v>
      </c>
      <c r="N25" s="100"/>
      <c r="O25" s="99"/>
      <c r="P25" s="100"/>
      <c r="Q25" s="100"/>
      <c r="R25" s="98" t="s">
        <v>440</v>
      </c>
      <c r="S25" s="100"/>
      <c r="T25" s="100"/>
      <c r="U25" s="98"/>
      <c r="V25" s="98"/>
      <c r="W25" s="98" t="s">
        <v>440</v>
      </c>
      <c r="X25" s="98"/>
      <c r="Y25" s="100"/>
      <c r="Z25" s="98"/>
      <c r="AA25" s="98"/>
      <c r="AB25" s="98" t="s">
        <v>440</v>
      </c>
      <c r="AC25" s="98"/>
      <c r="AD25" s="98"/>
      <c r="AE25" s="100"/>
      <c r="AF25" s="98"/>
      <c r="AG25" s="98" t="s">
        <v>440</v>
      </c>
      <c r="AH25" s="98"/>
      <c r="AI25" s="110" t="s">
        <v>443</v>
      </c>
      <c r="AJ25" s="100"/>
      <c r="AK25" s="97" t="s">
        <v>444</v>
      </c>
      <c r="AL25" s="98" t="s">
        <v>440</v>
      </c>
      <c r="AM25" s="100"/>
      <c r="AN25" s="98"/>
      <c r="AO25" s="98"/>
      <c r="AP25" s="100"/>
      <c r="AQ25" s="98" t="s">
        <v>440</v>
      </c>
      <c r="AR25" s="100"/>
      <c r="AS25" s="100"/>
      <c r="AT25" s="100"/>
      <c r="AU25" s="100"/>
      <c r="AV25" s="98" t="s">
        <v>440</v>
      </c>
      <c r="AW25" s="98"/>
      <c r="AX25" s="100"/>
      <c r="AY25" s="100"/>
      <c r="AZ25" s="98" t="s">
        <v>440</v>
      </c>
      <c r="BA25" s="111"/>
      <c r="BB25" s="98" t="s">
        <v>440</v>
      </c>
      <c r="BC25" s="251"/>
    </row>
    <row r="26" spans="1:55" s="254" customFormat="1" ht="150" hidden="1" outlineLevel="1">
      <c r="A26" s="86"/>
      <c r="B26" s="98" t="s">
        <v>445</v>
      </c>
      <c r="C26" s="132" t="s">
        <v>446</v>
      </c>
      <c r="D26" s="100" t="s">
        <v>447</v>
      </c>
      <c r="E26" s="100"/>
      <c r="F26" s="100"/>
      <c r="G26" s="100"/>
      <c r="H26" s="98" t="s">
        <v>445</v>
      </c>
      <c r="I26" s="100"/>
      <c r="J26" s="98"/>
      <c r="K26" s="98"/>
      <c r="L26" s="100"/>
      <c r="M26" s="98" t="s">
        <v>445</v>
      </c>
      <c r="N26" s="100"/>
      <c r="O26" s="98"/>
      <c r="P26" s="100"/>
      <c r="Q26" s="100"/>
      <c r="R26" s="98" t="s">
        <v>445</v>
      </c>
      <c r="S26" s="100"/>
      <c r="T26" s="100"/>
      <c r="U26" s="98"/>
      <c r="V26" s="98"/>
      <c r="W26" s="98" t="s">
        <v>445</v>
      </c>
      <c r="X26" s="98"/>
      <c r="Y26" s="100"/>
      <c r="Z26" s="100" t="s">
        <v>448</v>
      </c>
      <c r="AA26" s="100"/>
      <c r="AB26" s="98" t="s">
        <v>445</v>
      </c>
      <c r="AC26" s="98"/>
      <c r="AD26" s="98"/>
      <c r="AE26" s="100"/>
      <c r="AF26" s="98"/>
      <c r="AG26" s="98" t="s">
        <v>445</v>
      </c>
      <c r="AH26" s="98"/>
      <c r="AI26" s="110"/>
      <c r="AJ26" s="100"/>
      <c r="AK26" s="100" t="s">
        <v>449</v>
      </c>
      <c r="AL26" s="98" t="s">
        <v>445</v>
      </c>
      <c r="AM26" s="100"/>
      <c r="AN26" s="98"/>
      <c r="AO26" s="98"/>
      <c r="AP26" s="100"/>
      <c r="AQ26" s="98" t="s">
        <v>445</v>
      </c>
      <c r="AR26" s="100"/>
      <c r="AS26" s="100"/>
      <c r="AT26" s="100"/>
      <c r="AU26" s="100"/>
      <c r="AV26" s="98" t="s">
        <v>445</v>
      </c>
      <c r="AW26" s="98"/>
      <c r="AX26" s="100"/>
      <c r="AY26" s="100"/>
      <c r="AZ26" s="98" t="s">
        <v>445</v>
      </c>
      <c r="BA26" s="100" t="s">
        <v>450</v>
      </c>
      <c r="BB26" s="98" t="s">
        <v>445</v>
      </c>
      <c r="BC26" s="250"/>
    </row>
    <row r="27" spans="1:55" s="254" customFormat="1" ht="225" hidden="1" outlineLevel="1">
      <c r="A27" s="86"/>
      <c r="B27" s="98" t="s">
        <v>451</v>
      </c>
      <c r="C27" s="133" t="s">
        <v>452</v>
      </c>
      <c r="D27" s="97" t="s">
        <v>453</v>
      </c>
      <c r="E27" s="100"/>
      <c r="F27" s="97" t="s">
        <v>454</v>
      </c>
      <c r="G27" s="97" t="s">
        <v>455</v>
      </c>
      <c r="H27" s="98" t="s">
        <v>451</v>
      </c>
      <c r="I27" s="101" t="s">
        <v>456</v>
      </c>
      <c r="J27" s="98"/>
      <c r="K27" s="100" t="s">
        <v>459</v>
      </c>
      <c r="L27" s="101" t="s">
        <v>457</v>
      </c>
      <c r="M27" s="98" t="s">
        <v>451</v>
      </c>
      <c r="N27" s="112" t="s">
        <v>458</v>
      </c>
      <c r="O27" s="98"/>
      <c r="P27" s="100"/>
      <c r="Q27" s="97" t="s">
        <v>461</v>
      </c>
      <c r="R27" s="98" t="s">
        <v>451</v>
      </c>
      <c r="S27" s="101" t="s">
        <v>462</v>
      </c>
      <c r="T27" s="100"/>
      <c r="U27" s="98"/>
      <c r="V27" s="98"/>
      <c r="W27" s="98" t="s">
        <v>451</v>
      </c>
      <c r="X27" s="100" t="s">
        <v>460</v>
      </c>
      <c r="Y27" s="97" t="s">
        <v>463</v>
      </c>
      <c r="Z27" s="100" t="s">
        <v>464</v>
      </c>
      <c r="AA27" s="100" t="s">
        <v>465</v>
      </c>
      <c r="AB27" s="98" t="s">
        <v>451</v>
      </c>
      <c r="AC27" s="98"/>
      <c r="AD27" s="98"/>
      <c r="AE27" s="100"/>
      <c r="AF27" s="98"/>
      <c r="AG27" s="98" t="s">
        <v>451</v>
      </c>
      <c r="AH27" s="98"/>
      <c r="AI27" s="110"/>
      <c r="AJ27" s="101" t="s">
        <v>466</v>
      </c>
      <c r="AK27" s="100"/>
      <c r="AL27" s="98" t="s">
        <v>451</v>
      </c>
      <c r="AM27" s="101" t="s">
        <v>467</v>
      </c>
      <c r="AN27" s="98"/>
      <c r="AO27" s="98"/>
      <c r="AP27" s="100"/>
      <c r="AQ27" s="98" t="s">
        <v>451</v>
      </c>
      <c r="AR27" s="100" t="s">
        <v>468</v>
      </c>
      <c r="AS27" s="100"/>
      <c r="AT27" s="100"/>
      <c r="AU27" s="100" t="s">
        <v>469</v>
      </c>
      <c r="AV27" s="98" t="s">
        <v>451</v>
      </c>
      <c r="AW27" s="100" t="s">
        <v>470</v>
      </c>
      <c r="AX27" s="100"/>
      <c r="AY27" s="100"/>
      <c r="AZ27" s="98" t="s">
        <v>451</v>
      </c>
      <c r="BA27" s="100" t="s">
        <v>471</v>
      </c>
      <c r="BB27" s="98" t="s">
        <v>451</v>
      </c>
      <c r="BC27" s="250"/>
    </row>
    <row r="28" spans="1:55" s="254" customFormat="1" ht="270" hidden="1" outlineLevel="1">
      <c r="A28" s="86"/>
      <c r="B28" s="98" t="s">
        <v>472</v>
      </c>
      <c r="C28" s="133" t="s">
        <v>473</v>
      </c>
      <c r="D28" s="100" t="s">
        <v>474</v>
      </c>
      <c r="E28" s="100"/>
      <c r="F28" s="100"/>
      <c r="G28" s="100" t="s">
        <v>475</v>
      </c>
      <c r="H28" s="98" t="s">
        <v>472</v>
      </c>
      <c r="I28" s="100"/>
      <c r="J28" s="98"/>
      <c r="K28" s="98"/>
      <c r="L28" s="100" t="s">
        <v>476</v>
      </c>
      <c r="M28" s="98" t="s">
        <v>472</v>
      </c>
      <c r="N28" s="100"/>
      <c r="O28" s="98"/>
      <c r="P28" s="100"/>
      <c r="Q28" s="100"/>
      <c r="R28" s="98" t="s">
        <v>472</v>
      </c>
      <c r="S28" s="100"/>
      <c r="T28" s="100"/>
      <c r="U28" s="98"/>
      <c r="V28" s="98"/>
      <c r="W28" s="98" t="s">
        <v>472</v>
      </c>
      <c r="X28" s="100" t="s">
        <v>477</v>
      </c>
      <c r="Y28" s="100"/>
      <c r="Z28" s="98"/>
      <c r="AA28" s="98"/>
      <c r="AB28" s="98" t="s">
        <v>472</v>
      </c>
      <c r="AC28" s="98"/>
      <c r="AD28" s="98"/>
      <c r="AE28" s="100"/>
      <c r="AF28" s="98"/>
      <c r="AG28" s="98" t="s">
        <v>472</v>
      </c>
      <c r="AH28" s="98"/>
      <c r="AI28" s="110"/>
      <c r="AJ28" s="100"/>
      <c r="AK28" s="100"/>
      <c r="AL28" s="98" t="s">
        <v>472</v>
      </c>
      <c r="AM28" s="100"/>
      <c r="AN28" s="98"/>
      <c r="AO28" s="98"/>
      <c r="AP28" s="100"/>
      <c r="AQ28" s="98" t="s">
        <v>472</v>
      </c>
      <c r="AR28" s="100" t="s">
        <v>478</v>
      </c>
      <c r="AS28" s="100"/>
      <c r="AT28" s="100"/>
      <c r="AU28" s="100"/>
      <c r="AV28" s="98" t="s">
        <v>472</v>
      </c>
      <c r="AW28" s="98"/>
      <c r="AX28" s="100"/>
      <c r="AY28" s="100"/>
      <c r="AZ28" s="98" t="s">
        <v>472</v>
      </c>
      <c r="BA28" s="100" t="s">
        <v>479</v>
      </c>
      <c r="BB28" s="98" t="s">
        <v>472</v>
      </c>
      <c r="BC28" s="250"/>
    </row>
    <row r="29" spans="1:55" s="254" customFormat="1" ht="390" hidden="1" outlineLevel="1">
      <c r="A29" s="86"/>
      <c r="B29" s="98" t="s">
        <v>480</v>
      </c>
      <c r="C29" s="133" t="s">
        <v>481</v>
      </c>
      <c r="D29" s="100" t="s">
        <v>482</v>
      </c>
      <c r="E29" s="100" t="s">
        <v>492</v>
      </c>
      <c r="F29" s="100"/>
      <c r="G29" s="97" t="s">
        <v>483</v>
      </c>
      <c r="H29" s="98" t="s">
        <v>480</v>
      </c>
      <c r="I29" s="100" t="s">
        <v>484</v>
      </c>
      <c r="J29" s="98"/>
      <c r="K29" s="100" t="s">
        <v>459</v>
      </c>
      <c r="L29" s="100" t="s">
        <v>485</v>
      </c>
      <c r="M29" s="98" t="s">
        <v>480</v>
      </c>
      <c r="N29" s="100" t="s">
        <v>486</v>
      </c>
      <c r="O29" s="98"/>
      <c r="P29" s="100"/>
      <c r="Q29" s="100"/>
      <c r="R29" s="98" t="s">
        <v>480</v>
      </c>
      <c r="S29" s="100" t="s">
        <v>487</v>
      </c>
      <c r="T29" s="100"/>
      <c r="U29" s="98"/>
      <c r="V29" s="98"/>
      <c r="W29" s="98" t="s">
        <v>480</v>
      </c>
      <c r="X29" s="98"/>
      <c r="Y29" s="100"/>
      <c r="Z29" s="100" t="s">
        <v>489</v>
      </c>
      <c r="AA29" s="100"/>
      <c r="AB29" s="98" t="s">
        <v>480</v>
      </c>
      <c r="AC29" s="100" t="s">
        <v>488</v>
      </c>
      <c r="AD29" s="100"/>
      <c r="AE29" s="100"/>
      <c r="AF29" s="98"/>
      <c r="AG29" s="98" t="s">
        <v>480</v>
      </c>
      <c r="AH29" s="98"/>
      <c r="AI29" s="110" t="s">
        <v>490</v>
      </c>
      <c r="AJ29" s="100"/>
      <c r="AK29" s="100"/>
      <c r="AL29" s="98" t="s">
        <v>480</v>
      </c>
      <c r="AM29" s="100" t="s">
        <v>491</v>
      </c>
      <c r="AN29" s="98"/>
      <c r="AO29" s="98"/>
      <c r="AP29" s="100"/>
      <c r="AQ29" s="98" t="s">
        <v>480</v>
      </c>
      <c r="AR29" s="100" t="s">
        <v>495</v>
      </c>
      <c r="AS29" s="100"/>
      <c r="AT29" s="100" t="s">
        <v>493</v>
      </c>
      <c r="AU29" s="100" t="s">
        <v>496</v>
      </c>
      <c r="AV29" s="98" t="s">
        <v>480</v>
      </c>
      <c r="AW29" s="100" t="s">
        <v>497</v>
      </c>
      <c r="AX29" s="100"/>
      <c r="AY29" s="100" t="s">
        <v>494</v>
      </c>
      <c r="AZ29" s="98" t="s">
        <v>480</v>
      </c>
      <c r="BA29" s="100" t="s">
        <v>498</v>
      </c>
      <c r="BB29" s="98" t="s">
        <v>480</v>
      </c>
      <c r="BC29" s="250"/>
    </row>
    <row r="30" spans="1:55" s="254" customFormat="1" ht="409.5" hidden="1" outlineLevel="1">
      <c r="A30" s="86"/>
      <c r="B30" s="98" t="s">
        <v>499</v>
      </c>
      <c r="C30" s="133" t="s">
        <v>500</v>
      </c>
      <c r="D30" s="97" t="s">
        <v>501</v>
      </c>
      <c r="E30" s="100"/>
      <c r="F30" s="100"/>
      <c r="G30" s="100"/>
      <c r="H30" s="98" t="s">
        <v>499</v>
      </c>
      <c r="I30" s="100" t="s">
        <v>502</v>
      </c>
      <c r="J30" s="98"/>
      <c r="K30" s="98"/>
      <c r="L30" s="100"/>
      <c r="M30" s="98" t="s">
        <v>499</v>
      </c>
      <c r="N30" s="100" t="s">
        <v>503</v>
      </c>
      <c r="O30" s="98"/>
      <c r="P30" s="100"/>
      <c r="Q30" s="100"/>
      <c r="R30" s="98" t="s">
        <v>499</v>
      </c>
      <c r="S30" s="100"/>
      <c r="T30" s="100"/>
      <c r="U30" s="98"/>
      <c r="V30" s="98"/>
      <c r="W30" s="98" t="s">
        <v>499</v>
      </c>
      <c r="X30" s="98"/>
      <c r="Y30" s="100"/>
      <c r="Z30" s="98"/>
      <c r="AA30" s="100" t="s">
        <v>505</v>
      </c>
      <c r="AB30" s="98" t="s">
        <v>499</v>
      </c>
      <c r="AC30" s="100" t="s">
        <v>504</v>
      </c>
      <c r="AD30" s="100"/>
      <c r="AE30" s="100"/>
      <c r="AF30" s="98"/>
      <c r="AG30" s="98" t="s">
        <v>499</v>
      </c>
      <c r="AH30" s="98"/>
      <c r="AI30" s="110"/>
      <c r="AJ30" s="100" t="s">
        <v>505</v>
      </c>
      <c r="AK30" s="97" t="s">
        <v>506</v>
      </c>
      <c r="AL30" s="98" t="s">
        <v>499</v>
      </c>
      <c r="AM30" s="100"/>
      <c r="AN30" s="98"/>
      <c r="AO30" s="98"/>
      <c r="AP30" s="100"/>
      <c r="AQ30" s="98" t="s">
        <v>499</v>
      </c>
      <c r="AR30" s="100"/>
      <c r="AS30" s="100"/>
      <c r="AT30" s="100"/>
      <c r="AU30" s="100"/>
      <c r="AV30" s="98" t="s">
        <v>499</v>
      </c>
      <c r="AW30" s="100"/>
      <c r="AX30" s="100" t="s">
        <v>507</v>
      </c>
      <c r="AY30" s="100"/>
      <c r="AZ30" s="98" t="s">
        <v>499</v>
      </c>
      <c r="BA30" s="100" t="s">
        <v>508</v>
      </c>
      <c r="BB30" s="98" t="s">
        <v>499</v>
      </c>
      <c r="BC30" s="250"/>
    </row>
    <row r="31" spans="1:55" s="254" customFormat="1" ht="345" hidden="1" outlineLevel="1">
      <c r="A31" s="86"/>
      <c r="B31" s="98" t="s">
        <v>1302</v>
      </c>
      <c r="C31" s="133" t="s">
        <v>509</v>
      </c>
      <c r="D31" s="100" t="s">
        <v>510</v>
      </c>
      <c r="E31" s="100"/>
      <c r="F31" s="100"/>
      <c r="G31" s="100"/>
      <c r="H31" s="98" t="s">
        <v>1302</v>
      </c>
      <c r="I31" s="100"/>
      <c r="J31" s="98"/>
      <c r="K31" s="98"/>
      <c r="L31" s="100"/>
      <c r="M31" s="98" t="s">
        <v>1302</v>
      </c>
      <c r="N31" s="100"/>
      <c r="O31" s="98"/>
      <c r="P31" s="100"/>
      <c r="Q31" s="100"/>
      <c r="R31" s="98" t="s">
        <v>1302</v>
      </c>
      <c r="S31" s="100"/>
      <c r="T31" s="100"/>
      <c r="U31" s="98"/>
      <c r="V31" s="98"/>
      <c r="W31" s="98" t="s">
        <v>1302</v>
      </c>
      <c r="X31" s="98"/>
      <c r="Y31" s="97" t="s">
        <v>511</v>
      </c>
      <c r="Z31" s="98"/>
      <c r="AA31" s="98"/>
      <c r="AB31" s="98" t="s">
        <v>1302</v>
      </c>
      <c r="AC31" s="98"/>
      <c r="AD31" s="98"/>
      <c r="AE31" s="100" t="s">
        <v>512</v>
      </c>
      <c r="AF31" s="98"/>
      <c r="AG31" s="98" t="s">
        <v>1302</v>
      </c>
      <c r="AH31" s="98" t="s">
        <v>643</v>
      </c>
      <c r="AI31" s="110"/>
      <c r="AJ31" s="100"/>
      <c r="AK31" s="100" t="s">
        <v>513</v>
      </c>
      <c r="AL31" s="98" t="s">
        <v>1302</v>
      </c>
      <c r="AM31" s="100" t="s">
        <v>515</v>
      </c>
      <c r="AN31" s="98"/>
      <c r="AO31" s="98"/>
      <c r="AP31" s="100" t="s">
        <v>514</v>
      </c>
      <c r="AQ31" s="98" t="s">
        <v>1302</v>
      </c>
      <c r="AR31" s="100" t="s">
        <v>517</v>
      </c>
      <c r="AS31" s="100" t="s">
        <v>519</v>
      </c>
      <c r="AT31" s="100"/>
      <c r="AU31" s="100" t="s">
        <v>518</v>
      </c>
      <c r="AV31" s="98" t="s">
        <v>1302</v>
      </c>
      <c r="AW31" s="98"/>
      <c r="AX31" s="100"/>
      <c r="AY31" s="100" t="s">
        <v>516</v>
      </c>
      <c r="AZ31" s="98" t="s">
        <v>1302</v>
      </c>
      <c r="BA31" s="100" t="s">
        <v>520</v>
      </c>
      <c r="BB31" s="98" t="s">
        <v>1302</v>
      </c>
      <c r="BC31" s="250"/>
    </row>
    <row r="32" spans="1:55" s="254" customFormat="1" ht="105" hidden="1" outlineLevel="1">
      <c r="A32" s="86"/>
      <c r="B32" s="98" t="s">
        <v>521</v>
      </c>
      <c r="C32" s="133" t="s">
        <v>522</v>
      </c>
      <c r="D32" s="100"/>
      <c r="E32" s="100"/>
      <c r="F32" s="102" t="s">
        <v>523</v>
      </c>
      <c r="G32" s="100"/>
      <c r="H32" s="98" t="s">
        <v>521</v>
      </c>
      <c r="I32" s="100"/>
      <c r="J32" s="98"/>
      <c r="K32" s="98"/>
      <c r="L32" s="100"/>
      <c r="M32" s="98" t="s">
        <v>521</v>
      </c>
      <c r="N32" s="100"/>
      <c r="O32" s="98"/>
      <c r="P32" s="100"/>
      <c r="Q32" s="100"/>
      <c r="R32" s="98" t="s">
        <v>521</v>
      </c>
      <c r="S32" s="100"/>
      <c r="T32" s="100"/>
      <c r="U32" s="98"/>
      <c r="V32" s="98"/>
      <c r="W32" s="98" t="s">
        <v>521</v>
      </c>
      <c r="X32" s="98"/>
      <c r="Y32" s="100" t="s">
        <v>1085</v>
      </c>
      <c r="Z32" s="98"/>
      <c r="AA32" s="98"/>
      <c r="AB32" s="98" t="s">
        <v>521</v>
      </c>
      <c r="AC32" s="98"/>
      <c r="AD32" s="98"/>
      <c r="AE32" s="100"/>
      <c r="AF32" s="98"/>
      <c r="AG32" s="98" t="s">
        <v>521</v>
      </c>
      <c r="AH32" s="98"/>
      <c r="AI32" s="110"/>
      <c r="AJ32" s="100"/>
      <c r="AK32" s="100"/>
      <c r="AL32" s="98" t="s">
        <v>521</v>
      </c>
      <c r="AM32" s="100" t="s">
        <v>524</v>
      </c>
      <c r="AN32" s="100" t="s">
        <v>525</v>
      </c>
      <c r="AO32" s="98"/>
      <c r="AP32" s="100"/>
      <c r="AQ32" s="98" t="s">
        <v>521</v>
      </c>
      <c r="AR32" s="100" t="s">
        <v>527</v>
      </c>
      <c r="AS32" s="100"/>
      <c r="AT32" s="100"/>
      <c r="AU32" s="100"/>
      <c r="AV32" s="98" t="s">
        <v>521</v>
      </c>
      <c r="AW32" s="98"/>
      <c r="AX32" s="100" t="s">
        <v>526</v>
      </c>
      <c r="AY32" s="100"/>
      <c r="AZ32" s="98" t="s">
        <v>521</v>
      </c>
      <c r="BA32" s="100" t="s">
        <v>528</v>
      </c>
      <c r="BB32" s="98" t="s">
        <v>521</v>
      </c>
      <c r="BC32" s="250"/>
    </row>
    <row r="33" spans="1:55" s="254" customFormat="1" ht="105" hidden="1" outlineLevel="1">
      <c r="A33" s="86"/>
      <c r="B33" s="98" t="s">
        <v>1303</v>
      </c>
      <c r="C33" s="132" t="s">
        <v>529</v>
      </c>
      <c r="D33" s="102" t="s">
        <v>530</v>
      </c>
      <c r="E33" s="100"/>
      <c r="F33" s="100"/>
      <c r="G33" s="97" t="s">
        <v>531</v>
      </c>
      <c r="H33" s="98" t="s">
        <v>1303</v>
      </c>
      <c r="I33" s="100" t="s">
        <v>532</v>
      </c>
      <c r="J33" s="98"/>
      <c r="K33" s="98"/>
      <c r="L33" s="100"/>
      <c r="M33" s="98" t="s">
        <v>1303</v>
      </c>
      <c r="N33" s="101" t="s">
        <v>533</v>
      </c>
      <c r="O33" s="98"/>
      <c r="P33" s="100"/>
      <c r="Q33" s="100"/>
      <c r="R33" s="98" t="s">
        <v>1303</v>
      </c>
      <c r="S33" s="100"/>
      <c r="T33" s="100"/>
      <c r="U33" s="98"/>
      <c r="V33" s="98"/>
      <c r="W33" s="98" t="s">
        <v>1303</v>
      </c>
      <c r="X33" s="98"/>
      <c r="Y33" s="100"/>
      <c r="Z33" s="98"/>
      <c r="AA33" s="98"/>
      <c r="AB33" s="98" t="s">
        <v>1303</v>
      </c>
      <c r="AC33" s="98"/>
      <c r="AD33" s="98"/>
      <c r="AE33" s="100"/>
      <c r="AF33" s="98"/>
      <c r="AG33" s="98" t="s">
        <v>1303</v>
      </c>
      <c r="AH33" s="98"/>
      <c r="AI33" s="110"/>
      <c r="AJ33" s="100"/>
      <c r="AK33" s="100"/>
      <c r="AL33" s="98" t="s">
        <v>1303</v>
      </c>
      <c r="AM33" s="100"/>
      <c r="AN33" s="98"/>
      <c r="AO33" s="98"/>
      <c r="AP33" s="100"/>
      <c r="AQ33" s="98" t="s">
        <v>1303</v>
      </c>
      <c r="AR33" s="100"/>
      <c r="AS33" s="100"/>
      <c r="AT33" s="100"/>
      <c r="AU33" s="100"/>
      <c r="AV33" s="98" t="s">
        <v>1303</v>
      </c>
      <c r="AW33" s="98"/>
      <c r="AX33" s="100"/>
      <c r="AY33" s="100"/>
      <c r="AZ33" s="98" t="s">
        <v>1303</v>
      </c>
      <c r="BA33" s="100" t="s">
        <v>534</v>
      </c>
      <c r="BB33" s="98" t="s">
        <v>1303</v>
      </c>
      <c r="BC33" s="252"/>
    </row>
    <row r="34" spans="1:55" s="254" customFormat="1" ht="210" hidden="1" outlineLevel="1">
      <c r="A34" s="86"/>
      <c r="B34" s="98" t="s">
        <v>1304</v>
      </c>
      <c r="C34" s="133" t="s">
        <v>535</v>
      </c>
      <c r="D34" s="102" t="s">
        <v>536</v>
      </c>
      <c r="E34" s="100"/>
      <c r="F34" s="100"/>
      <c r="G34" s="100"/>
      <c r="H34" s="98" t="s">
        <v>1304</v>
      </c>
      <c r="I34" s="100" t="s">
        <v>537</v>
      </c>
      <c r="J34" s="98"/>
      <c r="K34" s="98"/>
      <c r="L34" s="100"/>
      <c r="M34" s="98" t="s">
        <v>1304</v>
      </c>
      <c r="N34" s="100"/>
      <c r="O34" s="98"/>
      <c r="P34" s="100"/>
      <c r="Q34" s="100"/>
      <c r="R34" s="98" t="s">
        <v>1304</v>
      </c>
      <c r="S34" s="100"/>
      <c r="T34" s="100"/>
      <c r="U34" s="98"/>
      <c r="V34" s="98"/>
      <c r="W34" s="98" t="s">
        <v>1304</v>
      </c>
      <c r="X34" s="98"/>
      <c r="Y34" s="100"/>
      <c r="Z34" s="98"/>
      <c r="AA34" s="98"/>
      <c r="AB34" s="98" t="s">
        <v>1304</v>
      </c>
      <c r="AC34" s="98"/>
      <c r="AD34" s="98"/>
      <c r="AE34" s="100"/>
      <c r="AF34" s="98"/>
      <c r="AG34" s="98" t="s">
        <v>1304</v>
      </c>
      <c r="AH34" s="98"/>
      <c r="AI34" s="110"/>
      <c r="AJ34" s="100"/>
      <c r="AK34" s="100"/>
      <c r="AL34" s="98" t="s">
        <v>1304</v>
      </c>
      <c r="AM34" s="100"/>
      <c r="AN34" s="98"/>
      <c r="AO34" s="98"/>
      <c r="AP34" s="100"/>
      <c r="AQ34" s="98" t="s">
        <v>1304</v>
      </c>
      <c r="AR34" s="100"/>
      <c r="AS34" s="100"/>
      <c r="AT34" s="100"/>
      <c r="AU34" s="100"/>
      <c r="AV34" s="98" t="s">
        <v>1304</v>
      </c>
      <c r="AW34" s="98"/>
      <c r="AX34" s="100"/>
      <c r="AY34" s="100"/>
      <c r="AZ34" s="98" t="s">
        <v>1304</v>
      </c>
      <c r="BA34" s="100" t="s">
        <v>538</v>
      </c>
      <c r="BB34" s="98" t="s">
        <v>1304</v>
      </c>
      <c r="BC34" s="250"/>
    </row>
    <row r="35" spans="1:55" s="254" customFormat="1" ht="150" hidden="1" outlineLevel="1">
      <c r="A35" s="86"/>
      <c r="B35" s="98" t="s">
        <v>539</v>
      </c>
      <c r="C35" s="134"/>
      <c r="D35" s="97" t="s">
        <v>540</v>
      </c>
      <c r="E35" s="100"/>
      <c r="F35" s="113" t="s">
        <v>541</v>
      </c>
      <c r="G35" s="98"/>
      <c r="H35" s="98" t="s">
        <v>539</v>
      </c>
      <c r="I35" s="98"/>
      <c r="J35" s="98"/>
      <c r="K35" s="98"/>
      <c r="L35" s="98"/>
      <c r="M35" s="98" t="s">
        <v>539</v>
      </c>
      <c r="N35" s="100"/>
      <c r="O35" s="98"/>
      <c r="P35" s="100"/>
      <c r="Q35" s="100"/>
      <c r="R35" s="98" t="s">
        <v>539</v>
      </c>
      <c r="S35" s="98"/>
      <c r="T35" s="100"/>
      <c r="U35" s="98"/>
      <c r="V35" s="98"/>
      <c r="W35" s="98" t="s">
        <v>539</v>
      </c>
      <c r="X35" s="98"/>
      <c r="Y35" s="100"/>
      <c r="Z35" s="98"/>
      <c r="AA35" s="98"/>
      <c r="AB35" s="98" t="s">
        <v>539</v>
      </c>
      <c r="AC35" s="98"/>
      <c r="AD35" s="98"/>
      <c r="AE35" s="98"/>
      <c r="AF35" s="98"/>
      <c r="AG35" s="98" t="s">
        <v>539</v>
      </c>
      <c r="AH35" s="98"/>
      <c r="AI35" s="110"/>
      <c r="AJ35" s="100"/>
      <c r="AK35" s="100"/>
      <c r="AL35" s="98" t="s">
        <v>539</v>
      </c>
      <c r="AM35" s="100"/>
      <c r="AN35" s="98"/>
      <c r="AO35" s="98"/>
      <c r="AP35" s="100"/>
      <c r="AQ35" s="98" t="s">
        <v>539</v>
      </c>
      <c r="AR35" s="100"/>
      <c r="AS35" s="100"/>
      <c r="AT35" s="100"/>
      <c r="AU35" s="100"/>
      <c r="AV35" s="98" t="s">
        <v>539</v>
      </c>
      <c r="AW35" s="98"/>
      <c r="AX35" s="100"/>
      <c r="AY35" s="100"/>
      <c r="AZ35" s="98" t="s">
        <v>539</v>
      </c>
      <c r="BA35" s="100"/>
      <c r="BB35" s="98" t="s">
        <v>539</v>
      </c>
      <c r="BC35" s="250"/>
    </row>
    <row r="36" spans="1:55" s="254" customFormat="1" ht="45.6" hidden="1" customHeight="1" outlineLevel="1">
      <c r="A36" s="86"/>
      <c r="B36" s="93" t="s">
        <v>9</v>
      </c>
      <c r="C36" s="135" t="s">
        <v>542</v>
      </c>
      <c r="D36" s="109"/>
      <c r="E36" s="115"/>
      <c r="F36" s="109"/>
      <c r="G36" s="114"/>
      <c r="H36" s="93" t="s">
        <v>9</v>
      </c>
      <c r="I36" s="109"/>
      <c r="J36" s="94"/>
      <c r="K36" s="94"/>
      <c r="L36" s="109"/>
      <c r="M36" s="93" t="s">
        <v>9</v>
      </c>
      <c r="N36" s="109"/>
      <c r="O36" s="94"/>
      <c r="P36" s="94"/>
      <c r="Q36" s="114"/>
      <c r="R36" s="93" t="s">
        <v>9</v>
      </c>
      <c r="S36" s="109"/>
      <c r="T36" s="109"/>
      <c r="U36" s="93"/>
      <c r="V36" s="93"/>
      <c r="W36" s="93" t="s">
        <v>9</v>
      </c>
      <c r="X36" s="93"/>
      <c r="Y36" s="109"/>
      <c r="Z36" s="109"/>
      <c r="AA36" s="109"/>
      <c r="AB36" s="93" t="s">
        <v>9</v>
      </c>
      <c r="AC36" s="93"/>
      <c r="AD36" s="93"/>
      <c r="AE36" s="94"/>
      <c r="AF36" s="93"/>
      <c r="AG36" s="93" t="s">
        <v>9</v>
      </c>
      <c r="AH36" s="94" t="s">
        <v>642</v>
      </c>
      <c r="AI36" s="94" t="s">
        <v>543</v>
      </c>
      <c r="AJ36" s="94"/>
      <c r="AK36" s="115" t="s">
        <v>544</v>
      </c>
      <c r="AL36" s="93" t="s">
        <v>9</v>
      </c>
      <c r="AM36" s="115"/>
      <c r="AN36" s="109"/>
      <c r="AO36" s="109"/>
      <c r="AP36" s="115"/>
      <c r="AQ36" s="93" t="s">
        <v>9</v>
      </c>
      <c r="AR36" s="109"/>
      <c r="AS36" s="109"/>
      <c r="AT36" s="109"/>
      <c r="AU36" s="109"/>
      <c r="AV36" s="93" t="s">
        <v>9</v>
      </c>
      <c r="AW36" s="94"/>
      <c r="AX36" s="109"/>
      <c r="AY36" s="109"/>
      <c r="AZ36" s="93" t="s">
        <v>9</v>
      </c>
      <c r="BA36" s="94"/>
      <c r="BB36" s="93" t="s">
        <v>9</v>
      </c>
      <c r="BC36" s="241"/>
    </row>
    <row r="37" spans="1:55" s="246" customFormat="1" ht="15" customHeight="1" collapsed="1">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row>
    <row r="38" spans="1:55" s="126" customFormat="1" ht="178.15" customHeight="1" collapsed="1">
      <c r="A38" s="116"/>
      <c r="B38" s="98" t="s">
        <v>545</v>
      </c>
      <c r="C38" s="98"/>
      <c r="D38" s="91" t="s">
        <v>546</v>
      </c>
      <c r="E38" s="118" t="s">
        <v>570</v>
      </c>
      <c r="F38" s="91" t="s">
        <v>547</v>
      </c>
      <c r="G38" s="118" t="s">
        <v>548</v>
      </c>
      <c r="H38" s="98" t="s">
        <v>545</v>
      </c>
      <c r="I38" s="118" t="s">
        <v>549</v>
      </c>
      <c r="J38" s="117" t="s">
        <v>550</v>
      </c>
      <c r="K38" s="91" t="s">
        <v>554</v>
      </c>
      <c r="L38" s="118" t="s">
        <v>551</v>
      </c>
      <c r="M38" s="98" t="s">
        <v>545</v>
      </c>
      <c r="N38" s="118" t="s">
        <v>552</v>
      </c>
      <c r="O38" s="118" t="s">
        <v>553</v>
      </c>
      <c r="P38" s="118" t="s">
        <v>555</v>
      </c>
      <c r="Q38" s="118" t="s">
        <v>557</v>
      </c>
      <c r="R38" s="98" t="s">
        <v>545</v>
      </c>
      <c r="S38" s="118" t="s">
        <v>558</v>
      </c>
      <c r="T38" s="117" t="s">
        <v>556</v>
      </c>
      <c r="U38" s="117" t="s">
        <v>559</v>
      </c>
      <c r="V38" s="118" t="s">
        <v>1331</v>
      </c>
      <c r="W38" s="98" t="s">
        <v>545</v>
      </c>
      <c r="X38" s="117" t="s">
        <v>1200</v>
      </c>
      <c r="Y38" s="118" t="s">
        <v>560</v>
      </c>
      <c r="Z38" s="118" t="s">
        <v>562</v>
      </c>
      <c r="AA38" s="118" t="s">
        <v>563</v>
      </c>
      <c r="AB38" s="98" t="s">
        <v>545</v>
      </c>
      <c r="AC38" s="117" t="s">
        <v>561</v>
      </c>
      <c r="AD38" s="91" t="s">
        <v>1322</v>
      </c>
      <c r="AE38" s="91" t="s">
        <v>1323</v>
      </c>
      <c r="AF38" s="117" t="s">
        <v>564</v>
      </c>
      <c r="AG38" s="98" t="s">
        <v>545</v>
      </c>
      <c r="AH38" s="117" t="s">
        <v>565</v>
      </c>
      <c r="AI38" s="118" t="s">
        <v>566</v>
      </c>
      <c r="AJ38" s="118" t="s">
        <v>567</v>
      </c>
      <c r="AK38" s="91" t="s">
        <v>568</v>
      </c>
      <c r="AL38" s="98" t="s">
        <v>545</v>
      </c>
      <c r="AM38" s="91" t="s">
        <v>1285</v>
      </c>
      <c r="AN38" s="118" t="s">
        <v>571</v>
      </c>
      <c r="AO38" s="118" t="s">
        <v>1134</v>
      </c>
      <c r="AP38" s="117" t="s">
        <v>569</v>
      </c>
      <c r="AQ38" s="98" t="s">
        <v>545</v>
      </c>
      <c r="AR38" s="91" t="s">
        <v>574</v>
      </c>
      <c r="AS38" s="91" t="s">
        <v>1310</v>
      </c>
      <c r="AT38" s="118" t="s">
        <v>572</v>
      </c>
      <c r="AU38" s="118" t="s">
        <v>575</v>
      </c>
      <c r="AV38" s="98" t="s">
        <v>545</v>
      </c>
      <c r="AW38" s="118" t="s">
        <v>576</v>
      </c>
      <c r="AX38" s="117" t="s">
        <v>573</v>
      </c>
      <c r="AY38" s="117" t="s">
        <v>1422</v>
      </c>
      <c r="AZ38" s="98" t="s">
        <v>545</v>
      </c>
      <c r="BA38" s="98"/>
      <c r="BB38" s="98" t="s">
        <v>545</v>
      </c>
      <c r="BC38" s="98"/>
    </row>
    <row r="39" spans="1:55" ht="15.75" collapsed="1" thickBot="1">
      <c r="A39" s="139"/>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1"/>
      <c r="AO39" s="140"/>
      <c r="AP39" s="140"/>
      <c r="AQ39" s="140"/>
      <c r="AR39" s="140"/>
      <c r="AS39" s="140"/>
      <c r="AT39" s="140"/>
      <c r="AU39" s="140"/>
      <c r="AV39" s="140"/>
      <c r="AW39" s="140"/>
      <c r="AX39" s="140"/>
      <c r="AY39" s="140"/>
      <c r="AZ39" s="140"/>
      <c r="BA39" s="140"/>
      <c r="BB39" s="140"/>
      <c r="BC39" s="140"/>
    </row>
    <row r="40" spans="1:55" hidden="1" outlineLevel="1" collapsed="1"/>
    <row r="41" spans="1:55" s="203" customFormat="1" ht="16.899999999999999" hidden="1" customHeight="1" outlineLevel="1" collapsed="1">
      <c r="A41" s="78"/>
      <c r="B41" s="103" t="s">
        <v>577</v>
      </c>
      <c r="C41" s="90">
        <v>1</v>
      </c>
      <c r="D41" s="122" t="s">
        <v>1305</v>
      </c>
      <c r="E41" s="122" t="s">
        <v>631</v>
      </c>
      <c r="F41" s="122" t="s">
        <v>579</v>
      </c>
      <c r="G41" s="100" t="s">
        <v>578</v>
      </c>
      <c r="H41" s="103" t="s">
        <v>577</v>
      </c>
      <c r="I41" s="122" t="s">
        <v>581</v>
      </c>
      <c r="J41" s="90" t="s">
        <v>623</v>
      </c>
      <c r="K41" s="148" t="s">
        <v>624</v>
      </c>
      <c r="L41" s="122" t="s">
        <v>582</v>
      </c>
      <c r="M41" s="103" t="s">
        <v>577</v>
      </c>
      <c r="N41" s="122" t="s">
        <v>582</v>
      </c>
      <c r="O41" s="148" t="s">
        <v>583</v>
      </c>
      <c r="P41" s="122" t="s">
        <v>584</v>
      </c>
      <c r="Q41" s="122" t="s">
        <v>585</v>
      </c>
      <c r="R41" s="103" t="s">
        <v>577</v>
      </c>
      <c r="S41" s="122" t="s">
        <v>586</v>
      </c>
      <c r="T41" s="90" t="s">
        <v>623</v>
      </c>
      <c r="U41" s="90" t="s">
        <v>623</v>
      </c>
      <c r="V41" s="90" t="s">
        <v>224</v>
      </c>
      <c r="W41" s="103" t="s">
        <v>577</v>
      </c>
      <c r="X41" s="90" t="s">
        <v>224</v>
      </c>
      <c r="Y41" s="100" t="s">
        <v>587</v>
      </c>
      <c r="Z41" s="100" t="s">
        <v>588</v>
      </c>
      <c r="AA41" s="90" t="s">
        <v>627</v>
      </c>
      <c r="AB41" s="103" t="s">
        <v>577</v>
      </c>
      <c r="AC41" s="90" t="s">
        <v>623</v>
      </c>
      <c r="AD41" s="148" t="s">
        <v>1207</v>
      </c>
      <c r="AE41" s="122" t="s">
        <v>582</v>
      </c>
      <c r="AF41" s="90" t="s">
        <v>623</v>
      </c>
      <c r="AG41" s="103" t="s">
        <v>577</v>
      </c>
      <c r="AH41" s="90" t="s">
        <v>623</v>
      </c>
      <c r="AI41" s="123" t="s">
        <v>589</v>
      </c>
      <c r="AJ41" s="123" t="s">
        <v>589</v>
      </c>
      <c r="AK41" s="122" t="s">
        <v>578</v>
      </c>
      <c r="AL41" s="103" t="s">
        <v>577</v>
      </c>
      <c r="AM41" s="148" t="s">
        <v>628</v>
      </c>
      <c r="AN41" s="100" t="s">
        <v>590</v>
      </c>
      <c r="AO41" s="100" t="s">
        <v>580</v>
      </c>
      <c r="AP41" s="90" t="s">
        <v>623</v>
      </c>
      <c r="AQ41" s="103" t="s">
        <v>577</v>
      </c>
      <c r="AR41" s="122" t="s">
        <v>638</v>
      </c>
      <c r="AS41" s="100" t="s">
        <v>635</v>
      </c>
      <c r="AT41" s="90" t="s">
        <v>627</v>
      </c>
      <c r="AU41" s="122" t="s">
        <v>639</v>
      </c>
      <c r="AV41" s="103" t="s">
        <v>577</v>
      </c>
      <c r="AW41" s="90" t="s">
        <v>627</v>
      </c>
      <c r="AX41" s="90" t="s">
        <v>623</v>
      </c>
      <c r="AY41" s="90" t="s">
        <v>623</v>
      </c>
      <c r="AZ41" s="103" t="s">
        <v>577</v>
      </c>
      <c r="BA41" s="103"/>
      <c r="BB41" s="103" t="s">
        <v>577</v>
      </c>
      <c r="BC41" s="253"/>
    </row>
    <row r="42" spans="1:55" s="203" customFormat="1" ht="16.899999999999999" hidden="1" customHeight="1" outlineLevel="1">
      <c r="A42" s="78"/>
      <c r="B42" s="103"/>
      <c r="C42" s="90">
        <v>2</v>
      </c>
      <c r="D42" s="122" t="s">
        <v>591</v>
      </c>
      <c r="E42" s="122" t="s">
        <v>632</v>
      </c>
      <c r="F42" s="122" t="s">
        <v>578</v>
      </c>
      <c r="G42" s="100" t="s">
        <v>591</v>
      </c>
      <c r="H42" s="103"/>
      <c r="I42" s="122" t="s">
        <v>593</v>
      </c>
      <c r="J42" s="90"/>
      <c r="K42" s="122" t="s">
        <v>625</v>
      </c>
      <c r="L42" s="122" t="s">
        <v>591</v>
      </c>
      <c r="M42" s="103"/>
      <c r="N42" s="122" t="s">
        <v>591</v>
      </c>
      <c r="O42" s="122" t="s">
        <v>594</v>
      </c>
      <c r="P42" s="122" t="s">
        <v>595</v>
      </c>
      <c r="Q42" s="122" t="s">
        <v>596</v>
      </c>
      <c r="R42" s="103"/>
      <c r="S42" s="122" t="s">
        <v>597</v>
      </c>
      <c r="T42" s="121"/>
      <c r="U42" s="121"/>
      <c r="V42" s="121"/>
      <c r="W42" s="103"/>
      <c r="X42" s="121"/>
      <c r="Y42" s="122" t="s">
        <v>598</v>
      </c>
      <c r="Z42" s="90"/>
      <c r="AA42" s="121"/>
      <c r="AB42" s="103"/>
      <c r="AC42" s="90"/>
      <c r="AD42" s="122" t="s">
        <v>1208</v>
      </c>
      <c r="AE42" s="122" t="s">
        <v>599</v>
      </c>
      <c r="AF42" s="90"/>
      <c r="AG42" s="103"/>
      <c r="AH42" s="90"/>
      <c r="AI42" s="103"/>
      <c r="AJ42" s="103"/>
      <c r="AK42" s="122" t="s">
        <v>591</v>
      </c>
      <c r="AL42" s="103"/>
      <c r="AM42" s="148" t="s">
        <v>630</v>
      </c>
      <c r="AN42" s="90"/>
      <c r="AO42" s="100" t="s">
        <v>592</v>
      </c>
      <c r="AP42" s="121"/>
      <c r="AQ42" s="103"/>
      <c r="AR42" s="121"/>
      <c r="AS42" s="122" t="s">
        <v>636</v>
      </c>
      <c r="AT42" s="121"/>
      <c r="AU42" s="121"/>
      <c r="AV42" s="103"/>
      <c r="AW42" s="121"/>
      <c r="AX42" s="121"/>
      <c r="AY42" s="121"/>
      <c r="AZ42" s="103"/>
      <c r="BA42" s="103"/>
      <c r="BB42" s="103"/>
      <c r="BC42" s="253"/>
    </row>
    <row r="43" spans="1:55" s="203" customFormat="1" ht="16.899999999999999" hidden="1" customHeight="1" outlineLevel="1">
      <c r="A43" s="78"/>
      <c r="B43" s="103"/>
      <c r="C43" s="90">
        <v>3</v>
      </c>
      <c r="D43" s="122" t="s">
        <v>600</v>
      </c>
      <c r="E43" s="122" t="s">
        <v>633</v>
      </c>
      <c r="F43" s="122" t="s">
        <v>595</v>
      </c>
      <c r="G43" s="100" t="s">
        <v>601</v>
      </c>
      <c r="H43" s="103"/>
      <c r="I43" s="122" t="s">
        <v>602</v>
      </c>
      <c r="J43" s="90"/>
      <c r="K43" s="122" t="s">
        <v>626</v>
      </c>
      <c r="L43" s="122" t="s">
        <v>603</v>
      </c>
      <c r="M43" s="103"/>
      <c r="N43" s="122" t="s">
        <v>603</v>
      </c>
      <c r="O43" s="122" t="s">
        <v>603</v>
      </c>
      <c r="P43" s="122" t="s">
        <v>604</v>
      </c>
      <c r="Q43" s="122" t="s">
        <v>603</v>
      </c>
      <c r="R43" s="103"/>
      <c r="S43" s="122" t="s">
        <v>605</v>
      </c>
      <c r="T43" s="121"/>
      <c r="U43" s="121"/>
      <c r="V43" s="121"/>
      <c r="W43" s="103"/>
      <c r="X43" s="121"/>
      <c r="Y43" s="122" t="s">
        <v>606</v>
      </c>
      <c r="Z43" s="90"/>
      <c r="AA43" s="121"/>
      <c r="AB43" s="103"/>
      <c r="AC43" s="90"/>
      <c r="AD43" s="90"/>
      <c r="AE43" s="123" t="s">
        <v>607</v>
      </c>
      <c r="AF43" s="90"/>
      <c r="AG43" s="103"/>
      <c r="AH43" s="90"/>
      <c r="AI43" s="103"/>
      <c r="AJ43" s="103"/>
      <c r="AK43" s="122" t="s">
        <v>608</v>
      </c>
      <c r="AL43" s="103"/>
      <c r="AM43" s="121"/>
      <c r="AN43" s="90"/>
      <c r="AO43" s="100" t="s">
        <v>591</v>
      </c>
      <c r="AP43" s="121"/>
      <c r="AQ43" s="103"/>
      <c r="AR43" s="121"/>
      <c r="AS43" s="100" t="s">
        <v>637</v>
      </c>
      <c r="AT43" s="121"/>
      <c r="AU43" s="121"/>
      <c r="AV43" s="103"/>
      <c r="AW43" s="121"/>
      <c r="AX43" s="121"/>
      <c r="AY43" s="121"/>
      <c r="AZ43" s="103"/>
      <c r="BA43" s="103"/>
      <c r="BB43" s="103"/>
      <c r="BC43" s="253"/>
    </row>
    <row r="44" spans="1:55" s="203" customFormat="1" ht="16.899999999999999" hidden="1" customHeight="1" outlineLevel="1">
      <c r="A44" s="78"/>
      <c r="B44" s="103"/>
      <c r="C44" s="90">
        <v>4</v>
      </c>
      <c r="D44" s="122" t="s">
        <v>609</v>
      </c>
      <c r="E44" s="121"/>
      <c r="F44" s="122" t="s">
        <v>604</v>
      </c>
      <c r="G44" s="100" t="s">
        <v>610</v>
      </c>
      <c r="H44" s="103"/>
      <c r="I44" s="122" t="s">
        <v>611</v>
      </c>
      <c r="J44" s="90"/>
      <c r="K44" s="121"/>
      <c r="L44" s="122" t="s">
        <v>612</v>
      </c>
      <c r="M44" s="103"/>
      <c r="N44" s="122" t="s">
        <v>612</v>
      </c>
      <c r="O44" s="122" t="s">
        <v>612</v>
      </c>
      <c r="P44" s="122" t="s">
        <v>609</v>
      </c>
      <c r="Q44" s="122" t="s">
        <v>608</v>
      </c>
      <c r="R44" s="103"/>
      <c r="S44" s="122" t="s">
        <v>613</v>
      </c>
      <c r="T44" s="121"/>
      <c r="U44" s="121"/>
      <c r="V44" s="121"/>
      <c r="W44" s="103"/>
      <c r="X44" s="121"/>
      <c r="Y44" s="122" t="s">
        <v>614</v>
      </c>
      <c r="Z44" s="90"/>
      <c r="AA44" s="121"/>
      <c r="AB44" s="103"/>
      <c r="AC44" s="90"/>
      <c r="AD44" s="90"/>
      <c r="AE44" s="123" t="s">
        <v>612</v>
      </c>
      <c r="AF44" s="90"/>
      <c r="AG44" s="103"/>
      <c r="AH44" s="90"/>
      <c r="AI44" s="103"/>
      <c r="AJ44" s="103"/>
      <c r="AK44" s="122" t="s">
        <v>601</v>
      </c>
      <c r="AL44" s="103"/>
      <c r="AM44" s="121"/>
      <c r="AN44" s="90"/>
      <c r="AO44" s="100" t="s">
        <v>601</v>
      </c>
      <c r="AP44" s="121"/>
      <c r="AQ44" s="103"/>
      <c r="AR44" s="121"/>
      <c r="AS44" s="148" t="s">
        <v>1311</v>
      </c>
      <c r="AT44" s="121"/>
      <c r="AU44" s="121"/>
      <c r="AV44" s="103"/>
      <c r="AW44" s="121"/>
      <c r="AX44" s="121"/>
      <c r="AY44" s="121"/>
      <c r="AZ44" s="103"/>
      <c r="BA44" s="103"/>
      <c r="BB44" s="103"/>
      <c r="BC44" s="253"/>
    </row>
    <row r="45" spans="1:55" s="203" customFormat="1" ht="16.899999999999999" hidden="1" customHeight="1" outlineLevel="1">
      <c r="A45" s="78"/>
      <c r="B45" s="103"/>
      <c r="C45" s="90">
        <v>5</v>
      </c>
      <c r="D45" s="122" t="s">
        <v>608</v>
      </c>
      <c r="E45" s="121"/>
      <c r="F45" s="122" t="s">
        <v>609</v>
      </c>
      <c r="G45" s="100" t="s">
        <v>615</v>
      </c>
      <c r="H45" s="103"/>
      <c r="I45" s="122" t="s">
        <v>616</v>
      </c>
      <c r="J45" s="90"/>
      <c r="K45" s="121"/>
      <c r="L45" s="122" t="s">
        <v>609</v>
      </c>
      <c r="M45" s="103"/>
      <c r="N45" s="122" t="s">
        <v>609</v>
      </c>
      <c r="O45" s="90"/>
      <c r="P45" s="122" t="s">
        <v>608</v>
      </c>
      <c r="Q45" s="122" t="s">
        <v>601</v>
      </c>
      <c r="R45" s="103"/>
      <c r="S45" s="122" t="s">
        <v>603</v>
      </c>
      <c r="T45" s="121"/>
      <c r="U45" s="121"/>
      <c r="V45" s="121"/>
      <c r="W45" s="103"/>
      <c r="X45" s="121"/>
      <c r="Y45" s="103"/>
      <c r="Z45" s="90"/>
      <c r="AA45" s="121"/>
      <c r="AB45" s="103"/>
      <c r="AC45" s="90"/>
      <c r="AD45" s="90"/>
      <c r="AE45" s="90"/>
      <c r="AF45" s="90"/>
      <c r="AG45" s="103"/>
      <c r="AH45" s="90"/>
      <c r="AI45" s="103"/>
      <c r="AJ45" s="103"/>
      <c r="AK45" s="122" t="s">
        <v>610</v>
      </c>
      <c r="AL45" s="103"/>
      <c r="AM45" s="121"/>
      <c r="AN45" s="90"/>
      <c r="AO45" s="100" t="s">
        <v>610</v>
      </c>
      <c r="AP45" s="121"/>
      <c r="AQ45" s="103"/>
      <c r="AR45" s="121"/>
      <c r="AS45" s="121"/>
      <c r="AT45" s="121"/>
      <c r="AU45" s="121"/>
      <c r="AV45" s="103"/>
      <c r="AW45" s="121"/>
      <c r="AX45" s="121"/>
      <c r="AY45" s="121"/>
      <c r="AZ45" s="103"/>
      <c r="BA45" s="103"/>
      <c r="BB45" s="103"/>
      <c r="BC45" s="253"/>
    </row>
    <row r="46" spans="1:55" s="203" customFormat="1" ht="16.899999999999999" hidden="1" customHeight="1" outlineLevel="1">
      <c r="A46" s="78"/>
      <c r="B46" s="103"/>
      <c r="C46" s="90">
        <v>6</v>
      </c>
      <c r="D46" s="122" t="s">
        <v>601</v>
      </c>
      <c r="E46" s="121"/>
      <c r="F46" s="122" t="s">
        <v>608</v>
      </c>
      <c r="G46" s="100" t="s">
        <v>603</v>
      </c>
      <c r="H46" s="103"/>
      <c r="I46" s="122" t="s">
        <v>617</v>
      </c>
      <c r="J46" s="90"/>
      <c r="K46" s="121"/>
      <c r="L46" s="90"/>
      <c r="M46" s="103"/>
      <c r="N46" s="90"/>
      <c r="O46" s="90"/>
      <c r="P46" s="122" t="s">
        <v>601</v>
      </c>
      <c r="Q46" s="122" t="s">
        <v>610</v>
      </c>
      <c r="R46" s="103"/>
      <c r="S46" s="122" t="s">
        <v>609</v>
      </c>
      <c r="T46" s="121"/>
      <c r="U46" s="121"/>
      <c r="V46" s="121"/>
      <c r="W46" s="103"/>
      <c r="X46" s="121"/>
      <c r="Y46" s="103"/>
      <c r="Z46" s="90"/>
      <c r="AA46" s="121"/>
      <c r="AB46" s="103"/>
      <c r="AC46" s="90"/>
      <c r="AD46" s="90"/>
      <c r="AE46" s="90"/>
      <c r="AF46" s="90"/>
      <c r="AG46" s="103"/>
      <c r="AH46" s="90"/>
      <c r="AI46" s="103"/>
      <c r="AJ46" s="103"/>
      <c r="AK46" s="122" t="s">
        <v>615</v>
      </c>
      <c r="AL46" s="103"/>
      <c r="AM46" s="121"/>
      <c r="AN46" s="90"/>
      <c r="AO46" s="100" t="s">
        <v>615</v>
      </c>
      <c r="AP46" s="121"/>
      <c r="AQ46" s="103"/>
      <c r="AR46" s="121"/>
      <c r="AS46" s="121"/>
      <c r="AT46" s="121"/>
      <c r="AU46" s="121"/>
      <c r="AV46" s="103"/>
      <c r="AW46" s="121"/>
      <c r="AX46" s="121"/>
      <c r="AY46" s="121"/>
      <c r="AZ46" s="103"/>
      <c r="BA46" s="90"/>
      <c r="BB46" s="103"/>
      <c r="BC46" s="239"/>
    </row>
    <row r="47" spans="1:55" s="203" customFormat="1" ht="16.899999999999999" hidden="1" customHeight="1" outlineLevel="1">
      <c r="A47" s="78"/>
      <c r="B47" s="103"/>
      <c r="C47" s="90">
        <v>7</v>
      </c>
      <c r="D47" s="122" t="s">
        <v>610</v>
      </c>
      <c r="E47" s="121"/>
      <c r="F47" s="122" t="s">
        <v>601</v>
      </c>
      <c r="G47" s="100" t="s">
        <v>618</v>
      </c>
      <c r="H47" s="103"/>
      <c r="I47" s="103"/>
      <c r="J47" s="90"/>
      <c r="K47" s="121"/>
      <c r="L47" s="90"/>
      <c r="M47" s="103"/>
      <c r="N47" s="90"/>
      <c r="O47" s="90"/>
      <c r="P47" s="122" t="s">
        <v>610</v>
      </c>
      <c r="Q47" s="122" t="s">
        <v>615</v>
      </c>
      <c r="R47" s="103"/>
      <c r="S47" s="122" t="s">
        <v>608</v>
      </c>
      <c r="T47" s="121"/>
      <c r="U47" s="121"/>
      <c r="V47" s="121"/>
      <c r="W47" s="103"/>
      <c r="X47" s="121"/>
      <c r="Y47" s="103"/>
      <c r="Z47" s="90"/>
      <c r="AA47" s="121"/>
      <c r="AB47" s="103"/>
      <c r="AC47" s="90"/>
      <c r="AD47" s="90"/>
      <c r="AE47" s="90"/>
      <c r="AF47" s="90"/>
      <c r="AG47" s="103"/>
      <c r="AH47" s="90"/>
      <c r="AI47" s="103"/>
      <c r="AJ47" s="103"/>
      <c r="AK47" s="122" t="s">
        <v>603</v>
      </c>
      <c r="AL47" s="103"/>
      <c r="AM47" s="121"/>
      <c r="AN47" s="103"/>
      <c r="AO47" s="100" t="s">
        <v>603</v>
      </c>
      <c r="AP47" s="121"/>
      <c r="AQ47" s="103"/>
      <c r="AR47" s="121"/>
      <c r="AS47" s="121"/>
      <c r="AT47" s="121"/>
      <c r="AU47" s="121"/>
      <c r="AV47" s="103"/>
      <c r="AW47" s="121"/>
      <c r="AX47" s="121"/>
      <c r="AY47" s="121"/>
      <c r="AZ47" s="103"/>
      <c r="BA47" s="90"/>
      <c r="BB47" s="103"/>
      <c r="BC47" s="239"/>
    </row>
    <row r="48" spans="1:55" s="203" customFormat="1" ht="16.899999999999999" hidden="1" customHeight="1" outlineLevel="1">
      <c r="A48" s="78"/>
      <c r="B48" s="103"/>
      <c r="C48" s="90">
        <v>8</v>
      </c>
      <c r="D48" s="122" t="s">
        <v>615</v>
      </c>
      <c r="E48" s="121"/>
      <c r="F48" s="122" t="s">
        <v>610</v>
      </c>
      <c r="G48" s="100" t="s">
        <v>612</v>
      </c>
      <c r="H48" s="103"/>
      <c r="I48" s="103"/>
      <c r="J48" s="90"/>
      <c r="K48" s="121"/>
      <c r="L48" s="90"/>
      <c r="M48" s="103"/>
      <c r="N48" s="90"/>
      <c r="O48" s="90"/>
      <c r="P48" s="122" t="s">
        <v>615</v>
      </c>
      <c r="Q48" s="122" t="s">
        <v>612</v>
      </c>
      <c r="R48" s="103"/>
      <c r="S48" s="122" t="s">
        <v>601</v>
      </c>
      <c r="T48" s="121"/>
      <c r="U48" s="121"/>
      <c r="V48" s="121"/>
      <c r="W48" s="103"/>
      <c r="X48" s="121"/>
      <c r="Y48" s="103"/>
      <c r="Z48" s="90"/>
      <c r="AA48" s="121"/>
      <c r="AB48" s="103"/>
      <c r="AC48" s="90"/>
      <c r="AD48" s="90"/>
      <c r="AE48" s="90"/>
      <c r="AF48" s="90"/>
      <c r="AG48" s="103"/>
      <c r="AH48" s="90"/>
      <c r="AI48" s="103"/>
      <c r="AJ48" s="103"/>
      <c r="AK48" s="122" t="s">
        <v>612</v>
      </c>
      <c r="AL48" s="103"/>
      <c r="AM48" s="121"/>
      <c r="AN48" s="90"/>
      <c r="AO48" s="100" t="s">
        <v>618</v>
      </c>
      <c r="AP48" s="121"/>
      <c r="AQ48" s="103"/>
      <c r="AR48" s="121"/>
      <c r="AS48" s="121"/>
      <c r="AT48" s="121"/>
      <c r="AU48" s="121"/>
      <c r="AV48" s="103"/>
      <c r="AW48" s="121"/>
      <c r="AX48" s="121"/>
      <c r="AY48" s="121"/>
      <c r="AZ48" s="103"/>
      <c r="BA48" s="90"/>
      <c r="BB48" s="103"/>
      <c r="BC48" s="239"/>
    </row>
    <row r="49" spans="1:55" s="203" customFormat="1" ht="16.899999999999999" hidden="1" customHeight="1" outlineLevel="1">
      <c r="A49" s="78"/>
      <c r="B49" s="103"/>
      <c r="C49" s="90">
        <v>9</v>
      </c>
      <c r="D49" s="122" t="s">
        <v>603</v>
      </c>
      <c r="E49" s="121"/>
      <c r="F49" s="122" t="s">
        <v>615</v>
      </c>
      <c r="G49" s="100" t="s">
        <v>609</v>
      </c>
      <c r="H49" s="103"/>
      <c r="I49" s="103"/>
      <c r="J49" s="90"/>
      <c r="K49" s="121"/>
      <c r="L49" s="90"/>
      <c r="M49" s="103"/>
      <c r="N49" s="90"/>
      <c r="O49" s="90"/>
      <c r="P49" s="122" t="s">
        <v>603</v>
      </c>
      <c r="Q49" s="90"/>
      <c r="R49" s="103"/>
      <c r="S49" s="122" t="s">
        <v>610</v>
      </c>
      <c r="T49" s="121"/>
      <c r="U49" s="121"/>
      <c r="V49" s="121"/>
      <c r="W49" s="103"/>
      <c r="X49" s="121"/>
      <c r="Y49" s="103"/>
      <c r="Z49" s="90"/>
      <c r="AA49" s="121"/>
      <c r="AB49" s="103"/>
      <c r="AC49" s="90"/>
      <c r="AD49" s="90"/>
      <c r="AE49" s="90"/>
      <c r="AF49" s="90"/>
      <c r="AG49" s="103"/>
      <c r="AH49" s="90"/>
      <c r="AI49" s="103"/>
      <c r="AJ49" s="103"/>
      <c r="AK49" s="122" t="s">
        <v>619</v>
      </c>
      <c r="AL49" s="103"/>
      <c r="AM49" s="121"/>
      <c r="AN49" s="90"/>
      <c r="AO49" s="100" t="s">
        <v>612</v>
      </c>
      <c r="AP49" s="121"/>
      <c r="AQ49" s="103"/>
      <c r="AR49" s="121"/>
      <c r="AS49" s="121"/>
      <c r="AT49" s="121"/>
      <c r="AU49" s="121"/>
      <c r="AV49" s="103"/>
      <c r="AW49" s="121"/>
      <c r="AX49" s="121"/>
      <c r="AY49" s="121"/>
      <c r="AZ49" s="103"/>
      <c r="BA49" s="90"/>
      <c r="BB49" s="103"/>
      <c r="BC49" s="239"/>
    </row>
    <row r="50" spans="1:55" s="203" customFormat="1" ht="16.899999999999999" hidden="1" customHeight="1" outlineLevel="1">
      <c r="A50" s="78"/>
      <c r="B50" s="103"/>
      <c r="C50" s="90">
        <v>10</v>
      </c>
      <c r="D50" s="122" t="s">
        <v>620</v>
      </c>
      <c r="E50" s="121"/>
      <c r="F50" s="122" t="s">
        <v>603</v>
      </c>
      <c r="G50" s="90"/>
      <c r="H50" s="103"/>
      <c r="I50" s="103"/>
      <c r="J50" s="90"/>
      <c r="K50" s="121"/>
      <c r="L50" s="90"/>
      <c r="M50" s="103"/>
      <c r="N50" s="90"/>
      <c r="O50" s="90"/>
      <c r="P50" s="122" t="s">
        <v>612</v>
      </c>
      <c r="Q50" s="90"/>
      <c r="R50" s="103"/>
      <c r="S50" s="122" t="s">
        <v>615</v>
      </c>
      <c r="T50" s="121"/>
      <c r="U50" s="121"/>
      <c r="V50" s="121"/>
      <c r="W50" s="103"/>
      <c r="X50" s="121"/>
      <c r="Y50" s="103"/>
      <c r="Z50" s="90"/>
      <c r="AA50" s="121"/>
      <c r="AB50" s="103"/>
      <c r="AC50" s="90"/>
      <c r="AD50" s="90"/>
      <c r="AE50" s="90"/>
      <c r="AF50" s="90"/>
      <c r="AG50" s="103"/>
      <c r="AH50" s="90"/>
      <c r="AI50" s="103"/>
      <c r="AJ50" s="103"/>
      <c r="AK50" s="90"/>
      <c r="AL50" s="103"/>
      <c r="AM50" s="121"/>
      <c r="AN50" s="90"/>
      <c r="AO50" s="100" t="s">
        <v>609</v>
      </c>
      <c r="AP50" s="121"/>
      <c r="AQ50" s="103"/>
      <c r="AR50" s="121"/>
      <c r="AS50" s="121"/>
      <c r="AT50" s="121"/>
      <c r="AU50" s="121"/>
      <c r="AV50" s="103"/>
      <c r="AW50" s="121"/>
      <c r="AX50" s="121"/>
      <c r="AY50" s="121"/>
      <c r="AZ50" s="103"/>
      <c r="BA50" s="90"/>
      <c r="BB50" s="103"/>
      <c r="BC50" s="239"/>
    </row>
    <row r="51" spans="1:55" s="203" customFormat="1" ht="16.899999999999999" hidden="1" customHeight="1" outlineLevel="1">
      <c r="A51" s="78"/>
      <c r="B51" s="103"/>
      <c r="C51" s="90">
        <v>11</v>
      </c>
      <c r="D51" s="122" t="s">
        <v>612</v>
      </c>
      <c r="E51" s="121"/>
      <c r="F51" s="122" t="s">
        <v>618</v>
      </c>
      <c r="G51" s="90"/>
      <c r="H51" s="103"/>
      <c r="I51" s="103"/>
      <c r="J51" s="90"/>
      <c r="K51" s="121"/>
      <c r="L51" s="90"/>
      <c r="M51" s="103"/>
      <c r="N51" s="90"/>
      <c r="O51" s="90"/>
      <c r="P51" s="90"/>
      <c r="Q51" s="90"/>
      <c r="R51" s="103"/>
      <c r="S51" s="122" t="s">
        <v>612</v>
      </c>
      <c r="T51" s="121"/>
      <c r="U51" s="121"/>
      <c r="V51" s="121"/>
      <c r="W51" s="103"/>
      <c r="X51" s="121"/>
      <c r="Y51" s="103"/>
      <c r="Z51" s="90"/>
      <c r="AA51" s="121"/>
      <c r="AB51" s="103"/>
      <c r="AC51" s="90"/>
      <c r="AD51" s="90"/>
      <c r="AE51" s="90"/>
      <c r="AF51" s="90"/>
      <c r="AG51" s="103"/>
      <c r="AH51" s="90"/>
      <c r="AI51" s="103"/>
      <c r="AJ51" s="103"/>
      <c r="AK51" s="103"/>
      <c r="AL51" s="103"/>
      <c r="AM51" s="121"/>
      <c r="AN51" s="103"/>
      <c r="AO51" s="90"/>
      <c r="AP51" s="121"/>
      <c r="AQ51" s="103"/>
      <c r="AR51" s="121"/>
      <c r="AS51" s="121"/>
      <c r="AT51" s="121"/>
      <c r="AU51" s="121"/>
      <c r="AV51" s="103"/>
      <c r="AW51" s="121"/>
      <c r="AX51" s="121"/>
      <c r="AY51" s="121"/>
      <c r="AZ51" s="103"/>
      <c r="BA51" s="90"/>
      <c r="BB51" s="103"/>
      <c r="BC51" s="239"/>
    </row>
    <row r="52" spans="1:55" s="203" customFormat="1" ht="16.899999999999999" hidden="1" customHeight="1" outlineLevel="1">
      <c r="A52" s="78"/>
      <c r="B52" s="103"/>
      <c r="C52" s="90">
        <v>12</v>
      </c>
      <c r="D52" s="90"/>
      <c r="E52" s="121"/>
      <c r="F52" s="122" t="s">
        <v>612</v>
      </c>
      <c r="G52" s="90"/>
      <c r="H52" s="103"/>
      <c r="I52" s="103"/>
      <c r="J52" s="90"/>
      <c r="K52" s="121"/>
      <c r="L52" s="90"/>
      <c r="M52" s="103"/>
      <c r="N52" s="90"/>
      <c r="O52" s="90"/>
      <c r="P52" s="90"/>
      <c r="Q52" s="103"/>
      <c r="R52" s="103"/>
      <c r="S52" s="90"/>
      <c r="T52" s="121"/>
      <c r="U52" s="121"/>
      <c r="V52" s="121"/>
      <c r="W52" s="103"/>
      <c r="X52" s="121"/>
      <c r="Y52" s="103"/>
      <c r="Z52" s="90"/>
      <c r="AA52" s="121"/>
      <c r="AB52" s="103"/>
      <c r="AC52" s="90"/>
      <c r="AD52" s="90"/>
      <c r="AE52" s="90"/>
      <c r="AF52" s="90"/>
      <c r="AG52" s="103"/>
      <c r="AH52" s="90"/>
      <c r="AI52" s="103"/>
      <c r="AJ52" s="103"/>
      <c r="AK52" s="90"/>
      <c r="AL52" s="103"/>
      <c r="AM52" s="121"/>
      <c r="AN52" s="103"/>
      <c r="AO52" s="90"/>
      <c r="AP52" s="121"/>
      <c r="AQ52" s="103"/>
      <c r="AR52" s="121"/>
      <c r="AS52" s="121"/>
      <c r="AT52" s="121"/>
      <c r="AU52" s="121"/>
      <c r="AV52" s="103"/>
      <c r="AW52" s="121"/>
      <c r="AX52" s="121"/>
      <c r="AY52" s="121"/>
      <c r="AZ52" s="103"/>
      <c r="BA52" s="90"/>
      <c r="BB52" s="103"/>
      <c r="BC52" s="239"/>
    </row>
    <row r="53" spans="1:55" s="203" customFormat="1" hidden="1" outlineLevel="1">
      <c r="A53" s="78"/>
      <c r="B53" s="1"/>
      <c r="C53" s="1"/>
      <c r="D53" s="1"/>
      <c r="E53" s="127"/>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27"/>
      <c r="AL53" s="1"/>
      <c r="AM53" s="127"/>
      <c r="AN53" s="128"/>
      <c r="AO53" s="1"/>
      <c r="AP53" s="127"/>
      <c r="AQ53" s="1"/>
      <c r="AR53" s="127"/>
      <c r="AS53" s="127"/>
      <c r="AT53" s="127"/>
      <c r="AU53" s="127"/>
      <c r="AV53" s="1"/>
      <c r="AW53" s="1"/>
      <c r="AX53" s="127"/>
      <c r="AY53" s="127"/>
      <c r="AZ53" s="1"/>
      <c r="BA53" s="125"/>
      <c r="BB53" s="1"/>
      <c r="BC53" s="125"/>
    </row>
    <row r="54" spans="1:55" s="203" customFormat="1" collapsed="1">
      <c r="A54" s="78"/>
      <c r="B54" s="1"/>
      <c r="C54" s="1"/>
      <c r="D54" s="1"/>
      <c r="E54" s="127"/>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27"/>
      <c r="AL54" s="1"/>
      <c r="AM54" s="127"/>
      <c r="AN54" s="128"/>
      <c r="AO54" s="1"/>
      <c r="AP54" s="127"/>
      <c r="AQ54" s="1"/>
      <c r="AR54" s="127"/>
      <c r="AS54" s="127"/>
      <c r="AT54" s="127"/>
      <c r="AU54" s="127"/>
      <c r="AV54" s="1"/>
      <c r="AW54" s="1"/>
      <c r="AX54" s="127"/>
      <c r="AY54" s="127"/>
      <c r="AZ54" s="1"/>
      <c r="BA54" s="125"/>
      <c r="BB54" s="1"/>
      <c r="BC54" s="125"/>
    </row>
    <row r="55" spans="1:55" s="203" customFormat="1" hidden="1">
      <c r="A55" s="78"/>
      <c r="B55" s="1"/>
      <c r="C55" s="1"/>
      <c r="D55" s="1"/>
      <c r="E55" s="129"/>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29"/>
      <c r="AL55" s="1"/>
      <c r="AM55" s="129"/>
      <c r="AN55" s="128"/>
      <c r="AO55" s="1"/>
      <c r="AP55" s="129"/>
      <c r="AQ55" s="1"/>
      <c r="AR55" s="129"/>
      <c r="AS55" s="129"/>
      <c r="AT55" s="129"/>
      <c r="AU55" s="129"/>
      <c r="AV55" s="1"/>
      <c r="AW55" s="1"/>
      <c r="AX55" s="129"/>
      <c r="AY55" s="129"/>
      <c r="AZ55" s="1"/>
      <c r="BA55" s="125"/>
      <c r="BB55" s="1"/>
      <c r="BC55" s="125"/>
    </row>
    <row r="56" spans="1:55" s="203" customFormat="1" hidden="1">
      <c r="A56" s="78"/>
      <c r="B56" s="1"/>
      <c r="C56" s="1"/>
      <c r="D56" s="1"/>
      <c r="E56" s="129"/>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29"/>
      <c r="AL56" s="1"/>
      <c r="AM56" s="129"/>
      <c r="AN56" s="128"/>
      <c r="AO56" s="1"/>
      <c r="AP56" s="129"/>
      <c r="AQ56" s="1"/>
      <c r="AR56" s="129"/>
      <c r="AS56" s="129"/>
      <c r="AT56" s="129"/>
      <c r="AU56" s="129"/>
      <c r="AV56" s="1"/>
      <c r="AW56" s="1"/>
      <c r="AX56" s="129"/>
      <c r="AY56" s="129"/>
      <c r="AZ56" s="1"/>
      <c r="BA56" s="125"/>
      <c r="BB56" s="1"/>
      <c r="BC56" s="125"/>
    </row>
    <row r="57" spans="1:55" s="203" customFormat="1" hidden="1">
      <c r="A57" s="120"/>
      <c r="B57" s="1"/>
      <c r="C57" s="1"/>
      <c r="D57" s="1"/>
      <c r="E57" s="129"/>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29"/>
      <c r="AL57" s="1"/>
      <c r="AM57" s="129"/>
      <c r="AN57" s="128"/>
      <c r="AO57" s="1"/>
      <c r="AP57" s="129"/>
      <c r="AQ57" s="1"/>
      <c r="AR57" s="129"/>
      <c r="AS57" s="129"/>
      <c r="AT57" s="129"/>
      <c r="AU57" s="129"/>
      <c r="AV57" s="1"/>
      <c r="AW57" s="1"/>
      <c r="AX57" s="129"/>
      <c r="AY57" s="129"/>
      <c r="AZ57" s="1"/>
      <c r="BA57" s="125"/>
      <c r="BB57" s="1"/>
      <c r="BC57" s="125"/>
    </row>
    <row r="58" spans="1:55" s="203" customFormat="1" hidden="1">
      <c r="A58" s="126"/>
      <c r="B58" s="1"/>
      <c r="C58" s="1"/>
      <c r="D58" s="1"/>
      <c r="E58" s="129"/>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29"/>
      <c r="AL58" s="1"/>
      <c r="AM58" s="129"/>
      <c r="AN58" s="128"/>
      <c r="AO58" s="1"/>
      <c r="AP58" s="129"/>
      <c r="AQ58" s="1"/>
      <c r="AR58" s="129"/>
      <c r="AS58" s="129"/>
      <c r="AT58" s="129"/>
      <c r="AU58" s="129"/>
      <c r="AV58" s="1"/>
      <c r="AW58" s="1"/>
      <c r="AX58" s="129"/>
      <c r="AY58" s="129"/>
      <c r="AZ58" s="1"/>
      <c r="BA58" s="125"/>
      <c r="BB58" s="1"/>
      <c r="BC58" s="125"/>
    </row>
    <row r="59" spans="1:55" s="203" customFormat="1" hidden="1">
      <c r="A59" s="120"/>
      <c r="B59" s="130"/>
      <c r="C59" s="129"/>
      <c r="D59" s="129"/>
      <c r="E59" s="1"/>
      <c r="F59" s="129"/>
      <c r="G59" s="129"/>
      <c r="H59" s="130"/>
      <c r="I59" s="129"/>
      <c r="J59" s="129"/>
      <c r="K59" s="129"/>
      <c r="L59" s="129"/>
      <c r="M59" s="130"/>
      <c r="N59" s="129"/>
      <c r="O59" s="129"/>
      <c r="P59" s="129"/>
      <c r="Q59" s="129"/>
      <c r="R59" s="130"/>
      <c r="S59" s="129"/>
      <c r="T59" s="129"/>
      <c r="U59" s="129"/>
      <c r="V59" s="129"/>
      <c r="W59" s="130"/>
      <c r="X59" s="129"/>
      <c r="Y59" s="129"/>
      <c r="Z59" s="129"/>
      <c r="AA59" s="129"/>
      <c r="AB59" s="130"/>
      <c r="AC59" s="129"/>
      <c r="AD59" s="129"/>
      <c r="AE59" s="129"/>
      <c r="AF59" s="129"/>
      <c r="AG59" s="130"/>
      <c r="AH59" s="129"/>
      <c r="AI59" s="129"/>
      <c r="AJ59" s="129"/>
      <c r="AK59" s="1"/>
      <c r="AL59" s="130"/>
      <c r="AM59" s="1"/>
      <c r="AN59" s="125"/>
      <c r="AO59" s="129"/>
      <c r="AP59" s="1"/>
      <c r="AQ59" s="130"/>
      <c r="AR59" s="1"/>
      <c r="AS59" s="1"/>
      <c r="AT59" s="1"/>
      <c r="AU59" s="1"/>
      <c r="AV59" s="130"/>
      <c r="AW59" s="129"/>
      <c r="AX59" s="1"/>
      <c r="AY59" s="1"/>
      <c r="AZ59" s="130"/>
      <c r="BA59" s="125"/>
      <c r="BB59" s="130"/>
      <c r="BC59" s="125"/>
    </row>
    <row r="60" spans="1:55" s="203" customFormat="1" hidden="1">
      <c r="A60" s="120"/>
      <c r="B60" s="130"/>
      <c r="C60" s="129"/>
      <c r="D60" s="129"/>
      <c r="E60" s="1"/>
      <c r="F60" s="129"/>
      <c r="G60" s="129"/>
      <c r="H60" s="130"/>
      <c r="I60" s="129"/>
      <c r="J60" s="129"/>
      <c r="K60" s="129"/>
      <c r="L60" s="129"/>
      <c r="M60" s="130"/>
      <c r="N60" s="129"/>
      <c r="O60" s="129"/>
      <c r="P60" s="129"/>
      <c r="Q60" s="129"/>
      <c r="R60" s="130"/>
      <c r="S60" s="129"/>
      <c r="T60" s="129"/>
      <c r="U60" s="129"/>
      <c r="V60" s="129"/>
      <c r="W60" s="130"/>
      <c r="X60" s="129"/>
      <c r="Y60" s="129"/>
      <c r="Z60" s="129"/>
      <c r="AA60" s="129"/>
      <c r="AB60" s="130"/>
      <c r="AC60" s="129"/>
      <c r="AD60" s="129"/>
      <c r="AE60" s="129"/>
      <c r="AF60" s="129"/>
      <c r="AG60" s="130"/>
      <c r="AH60" s="129"/>
      <c r="AI60" s="129"/>
      <c r="AJ60" s="129"/>
      <c r="AK60" s="1"/>
      <c r="AL60" s="130"/>
      <c r="AM60" s="1"/>
      <c r="AN60" s="125"/>
      <c r="AO60" s="129"/>
      <c r="AP60" s="1"/>
      <c r="AQ60" s="130"/>
      <c r="AR60" s="1"/>
      <c r="AS60" s="1"/>
      <c r="AT60" s="1"/>
      <c r="AU60" s="1"/>
      <c r="AV60" s="130"/>
      <c r="AW60" s="129"/>
      <c r="AX60" s="1"/>
      <c r="AY60" s="1"/>
      <c r="AZ60" s="130"/>
      <c r="BA60" s="125"/>
      <c r="BB60" s="130"/>
      <c r="BC60" s="125"/>
    </row>
    <row r="61" spans="1:55" s="203" customFormat="1" hidden="1">
      <c r="A61" s="120"/>
      <c r="B61" s="130"/>
      <c r="C61" s="129"/>
      <c r="D61" s="129"/>
      <c r="E61" s="129"/>
      <c r="F61" s="129"/>
      <c r="G61" s="129"/>
      <c r="H61" s="130"/>
      <c r="I61" s="129"/>
      <c r="J61" s="129"/>
      <c r="K61" s="129"/>
      <c r="L61" s="129"/>
      <c r="M61" s="130"/>
      <c r="N61" s="129"/>
      <c r="O61" s="129"/>
      <c r="P61" s="129"/>
      <c r="Q61" s="129"/>
      <c r="R61" s="130"/>
      <c r="S61" s="129"/>
      <c r="T61" s="129"/>
      <c r="U61" s="129"/>
      <c r="V61" s="129"/>
      <c r="W61" s="130"/>
      <c r="X61" s="129"/>
      <c r="Y61" s="129"/>
      <c r="Z61" s="129"/>
      <c r="AA61" s="129"/>
      <c r="AB61" s="130"/>
      <c r="AC61" s="129"/>
      <c r="AD61" s="129"/>
      <c r="AE61" s="129"/>
      <c r="AF61" s="129"/>
      <c r="AG61" s="130"/>
      <c r="AH61" s="129"/>
      <c r="AI61" s="129"/>
      <c r="AJ61" s="129"/>
      <c r="AK61" s="1"/>
      <c r="AL61" s="130"/>
      <c r="AM61" s="1"/>
      <c r="AN61" s="125"/>
      <c r="AO61" s="129"/>
      <c r="AP61" s="1"/>
      <c r="AQ61" s="130"/>
      <c r="AR61" s="1"/>
      <c r="AS61" s="1"/>
      <c r="AT61" s="1"/>
      <c r="AU61" s="1"/>
      <c r="AV61" s="130"/>
      <c r="AW61" s="129"/>
      <c r="AX61" s="1"/>
      <c r="AY61" s="1"/>
      <c r="AZ61" s="130"/>
      <c r="BA61" s="125"/>
      <c r="BB61" s="130"/>
      <c r="BC61" s="125"/>
    </row>
    <row r="62" spans="1:55" s="203" customFormat="1" hidden="1">
      <c r="A62" s="120"/>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25"/>
      <c r="AO62" s="1"/>
      <c r="AP62" s="1"/>
      <c r="AQ62" s="1"/>
      <c r="AR62" s="1"/>
      <c r="AS62" s="1"/>
      <c r="AT62" s="1"/>
      <c r="AU62" s="1"/>
      <c r="AV62" s="1"/>
      <c r="AW62" s="1"/>
      <c r="AX62" s="1"/>
      <c r="AY62" s="1"/>
      <c r="AZ62" s="1"/>
      <c r="BA62" s="125"/>
      <c r="BB62" s="1"/>
      <c r="BC62" s="125"/>
    </row>
    <row r="63" spans="1:55" hidden="1">
      <c r="BA63" s="125"/>
      <c r="BC63" s="125"/>
    </row>
    <row r="64" spans="1:55" hidden="1">
      <c r="BA64" s="125"/>
      <c r="BC64" s="125"/>
    </row>
    <row r="65" spans="53:55" hidden="1">
      <c r="BA65" s="125"/>
      <c r="BC65" s="125"/>
    </row>
    <row r="66" spans="53:55" hidden="1">
      <c r="BA66" s="125"/>
      <c r="BC66" s="125"/>
    </row>
  </sheetData>
  <hyperlinks>
    <hyperlink ref="G23" r:id="rId1"/>
    <hyperlink ref="Q23" r:id="rId2"/>
    <hyperlink ref="S23" r:id="rId3"/>
    <hyperlink ref="AN23" r:id="rId4"/>
    <hyperlink ref="C30" r:id="rId5" display="http://www.ieahev.org/by-country/france-policy-and-legislation/_x000a_"/>
    <hyperlink ref="C26" r:id="rId6"/>
    <hyperlink ref="C28" r:id="rId7" display="http://www.mondaq.com/unitedstates/x/263904/Renewables/Japan%2BContinues%2BTo%2BOffer%2BElectric%2BVehicle%2BIncentives"/>
    <hyperlink ref="C31" r:id="rId8" display="http://www.theicct.org/sites/default/files/publications/ICCT_EV-fiscal-incentives_20140506.pdf_x000a_Pathways to high penetration of Evs, p99"/>
    <hyperlink ref="C27" r:id="rId9"/>
    <hyperlink ref="C34" r:id="rId10"/>
    <hyperlink ref="D23" display="https://www.gov.uk/plug-in-car-van-grants/what-youll-get_x000a_Element Energy Analysis: upfront costs a barrier until ~2030_x000a_Driving the Future Today - A strategy for ultra low emissions vehicles in the UK_x000a_Investing in ULEVs in the UK, 2015-20 p8,9_x000a_Rapid Evidenc"/>
    <hyperlink ref="F23" r:id="rId11"/>
    <hyperlink ref="AO23" r:id="rId12"/>
    <hyperlink ref="L23" r:id="rId13"/>
    <hyperlink ref="N23" r:id="rId14"/>
    <hyperlink ref="T23" r:id="rId15" display="http://www.nextgreencar.com/electric-cars/buying-guide/tax/"/>
    <hyperlink ref="AS23" r:id="rId16" display="http://ec.europa.eu/transport/themes/urban/cpt/index_en.htm"/>
    <hyperlink ref="AR23" r:id="rId17" display="https://www.gov.uk/government/uploads/system/uploads/attachment_data/file/236811/ultra-low-emission-vehicle-strategy-summary.pdf"/>
    <hyperlink ref="Y23" r:id="rId18"/>
    <hyperlink ref="V23" r:id="rId19"/>
  </hyperlinks>
  <pageMargins left="0.70866141732283472" right="0.70866141732283472" top="0.74803149606299213" bottom="0.74803149606299213" header="0.31496062992125984" footer="0.31496062992125984"/>
  <pageSetup paperSize="8" scale="81" fitToWidth="12" orientation="landscape" r:id="rId20"/>
  <colBreaks count="2" manualBreakCount="2">
    <brk id="51" min="1" max="38" man="1"/>
    <brk id="53" min="1" max="38" man="1"/>
  </colBreaks>
  <legacy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8d1027fb-ce66-4a48-b2ff-c60241bfdc5b" ContentTypeId="0x010100C066D319429AF044847D19720F6359FF" PreviousValue="false"/>
</file>

<file path=customXml/item3.xml><?xml version="1.0" encoding="utf-8"?>
<ct:contentTypeSchema xmlns:ct="http://schemas.microsoft.com/office/2006/metadata/contentType" xmlns:ma="http://schemas.microsoft.com/office/2006/metadata/properties/metaAttributes" ct:_="" ma:_="" ma:contentTypeName="TRL Document" ma:contentTypeID="0x010100C066D319429AF044847D19720F6359FF00D942E69AD8109A4B87BD5E99CEDA7FE4" ma:contentTypeVersion="0" ma:contentTypeDescription="Parent of all TRL document types" ma:contentTypeScope="" ma:versionID="8c9ec2ecd95aed5859b42dd915c73117">
  <xsd:schema xmlns:xsd="http://www.w3.org/2001/XMLSchema" xmlns:xs="http://www.w3.org/2001/XMLSchema" xmlns:p="http://schemas.microsoft.com/office/2006/metadata/properties" xmlns:ns2="f7f254ca-1220-4802-98f8-e40fcc5ab155" xmlns:ns3="63be6353-c7ae-46d7-9a0d-2e0d261fe87c" targetNamespace="http://schemas.microsoft.com/office/2006/metadata/properties" ma:root="true" ma:fieldsID="d05f9d0b1f958d4c4b23c1ebf76d66ba" ns2:_="" ns3:_="">
    <xsd:import namespace="f7f254ca-1220-4802-98f8-e40fcc5ab155"/>
    <xsd:import namespace="63be6353-c7ae-46d7-9a0d-2e0d261fe87c"/>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f254ca-1220-4802-98f8-e40fcc5ab15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3be6353-c7ae-46d7-9a0d-2e0d261fe87c"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aae35216-fb83-4fe9-9f15-1eaa7c108717}" ma:internalName="TaxCatchAll" ma:showField="CatchAllData" ma:web="f7f254ca-1220-4802-98f8-e40fcc5ab15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aae35216-fb83-4fe9-9f15-1eaa7c108717}" ma:internalName="TaxCatchAllLabel" ma:readOnly="true" ma:showField="CatchAllDataLabel" ma:web="f7f254ca-1220-4802-98f8-e40fcc5ab1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f7f254ca-1220-4802-98f8-e40fcc5ab155">7FVY5FK4R3KK-4333-31</_dlc_DocId>
    <_dlc_DocIdUrl xmlns="f7f254ca-1220-4802-98f8-e40fcc5ab155">
      <Url>https://sharepoint.trllimited.co.uk/projects/TSG1/24396/_layouts/15/DocIdRedir.aspx?ID=7FVY5FK4R3KK-4333-31</Url>
      <Description>7FVY5FK4R3KK-4333-31</Description>
    </_dlc_DocIdUrl>
    <TaxCatchAll xmlns="63be6353-c7ae-46d7-9a0d-2e0d261fe87c"/>
  </documentManagement>
</p:properties>
</file>

<file path=customXml/itemProps1.xml><?xml version="1.0" encoding="utf-8"?>
<ds:datastoreItem xmlns:ds="http://schemas.openxmlformats.org/officeDocument/2006/customXml" ds:itemID="{C0061247-C37D-4E90-8456-1A11232AC976}"/>
</file>

<file path=customXml/itemProps2.xml><?xml version="1.0" encoding="utf-8"?>
<ds:datastoreItem xmlns:ds="http://schemas.openxmlformats.org/officeDocument/2006/customXml" ds:itemID="{D2FCD46A-6AF1-495C-9777-C0CA784B4674}"/>
</file>

<file path=customXml/itemProps3.xml><?xml version="1.0" encoding="utf-8"?>
<ds:datastoreItem xmlns:ds="http://schemas.openxmlformats.org/officeDocument/2006/customXml" ds:itemID="{3F8D2EC0-D300-4E4A-912B-CB8FC0C1AEAE}"/>
</file>

<file path=customXml/itemProps4.xml><?xml version="1.0" encoding="utf-8"?>
<ds:datastoreItem xmlns:ds="http://schemas.openxmlformats.org/officeDocument/2006/customXml" ds:itemID="{C7F12C9C-CE24-4032-AD04-57A4D1D7F5A0}"/>
</file>

<file path=customXml/itemProps5.xml><?xml version="1.0" encoding="utf-8"?>
<ds:datastoreItem xmlns:ds="http://schemas.openxmlformats.org/officeDocument/2006/customXml" ds:itemID="{69D5A4CA-AEB7-47B6-AE57-97681D679F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29</vt:i4>
      </vt:variant>
    </vt:vector>
  </HeadingPairs>
  <TitlesOfParts>
    <vt:vector size="60" baseType="lpstr">
      <vt:lpstr>Disclaimer</vt:lpstr>
      <vt:lpstr>Info</vt:lpstr>
      <vt:lpstr>CP_Summary</vt:lpstr>
      <vt:lpstr>PSC_Summary</vt:lpstr>
      <vt:lpstr>MPF_Summary</vt:lpstr>
      <vt:lpstr>CVC_Summary</vt:lpstr>
      <vt:lpstr>CP_Detail</vt:lpstr>
      <vt:lpstr>PSC_Detail</vt:lpstr>
      <vt:lpstr>MPF_Detail</vt:lpstr>
      <vt:lpstr>--- CVC Detail ---&gt;</vt:lpstr>
      <vt:lpstr>Vehicle_Sales_BM</vt:lpstr>
      <vt:lpstr>Vehicle_Sales</vt:lpstr>
      <vt:lpstr>Vehicle_Retailer_BM</vt:lpstr>
      <vt:lpstr>Vehicle_Retailer</vt:lpstr>
      <vt:lpstr>Vehicle_Sharing_BM</vt:lpstr>
      <vt:lpstr>Vehicle_Sharing</vt:lpstr>
      <vt:lpstr>Vehicle_Manufacturer_BM</vt:lpstr>
      <vt:lpstr>Vehicle_Manufacturer</vt:lpstr>
      <vt:lpstr>Charging_Point_Operator_BM</vt:lpstr>
      <vt:lpstr>Charging_Point_Operator</vt:lpstr>
      <vt:lpstr>Electricity_Supplier_BM</vt:lpstr>
      <vt:lpstr>Electricity_Supplier</vt:lpstr>
      <vt:lpstr>Elec_Network_Operator_BM</vt:lpstr>
      <vt:lpstr>Electricity_Network_Operator</vt:lpstr>
      <vt:lpstr>DM_Aggregator_BM</vt:lpstr>
      <vt:lpstr>DM_Aggregator</vt:lpstr>
      <vt:lpstr>Digital</vt:lpstr>
      <vt:lpstr>Liq_Fuel_&amp;_H2_Network_Op_BM</vt:lpstr>
      <vt:lpstr>Liq_Fuel_&amp;_H2_Network_Op</vt:lpstr>
      <vt:lpstr>Liq_Fuel_&amp;_H2_Retailer_BM</vt:lpstr>
      <vt:lpstr>Liq_Fuel_&amp;_H2_Retailer</vt:lpstr>
      <vt:lpstr>Charging_Point_Operator!Print_Area</vt:lpstr>
      <vt:lpstr>Charging_Point_Operator_BM!Print_Area</vt:lpstr>
      <vt:lpstr>CP_Detail!Print_Area</vt:lpstr>
      <vt:lpstr>CP_Summary!Print_Area</vt:lpstr>
      <vt:lpstr>CVC_Summary!Print_Area</vt:lpstr>
      <vt:lpstr>Digital!Print_Area</vt:lpstr>
      <vt:lpstr>DM_Aggregator!Print_Area</vt:lpstr>
      <vt:lpstr>DM_Aggregator_BM!Print_Area</vt:lpstr>
      <vt:lpstr>Elec_Network_Operator_BM!Print_Area</vt:lpstr>
      <vt:lpstr>Electricity_Network_Operator!Print_Area</vt:lpstr>
      <vt:lpstr>Electricity_Supplier!Print_Area</vt:lpstr>
      <vt:lpstr>Electricity_Supplier_BM!Print_Area</vt:lpstr>
      <vt:lpstr>Info!Print_Area</vt:lpstr>
      <vt:lpstr>'Liq_Fuel_&amp;_H2_Network_Op'!Print_Area</vt:lpstr>
      <vt:lpstr>'Liq_Fuel_&amp;_H2_Network_Op_BM'!Print_Area</vt:lpstr>
      <vt:lpstr>'Liq_Fuel_&amp;_H2_Retailer'!Print_Area</vt:lpstr>
      <vt:lpstr>'Liq_Fuel_&amp;_H2_Retailer_BM'!Print_Area</vt:lpstr>
      <vt:lpstr>MPF_Detail!Print_Area</vt:lpstr>
      <vt:lpstr>MPF_Summary!Print_Area</vt:lpstr>
      <vt:lpstr>PSC_Detail!Print_Area</vt:lpstr>
      <vt:lpstr>PSC_Summary!Print_Area</vt:lpstr>
      <vt:lpstr>Vehicle_Manufacturer!Print_Area</vt:lpstr>
      <vt:lpstr>Vehicle_Manufacturer_BM!Print_Area</vt:lpstr>
      <vt:lpstr>Vehicle_Retailer!Print_Area</vt:lpstr>
      <vt:lpstr>Vehicle_Retailer_BM!Print_Area</vt:lpstr>
      <vt:lpstr>Vehicle_Sales!Print_Area</vt:lpstr>
      <vt:lpstr>Vehicle_Sales_BM!Print_Area</vt:lpstr>
      <vt:lpstr>Vehicle_Sharing!Print_Area</vt:lpstr>
      <vt:lpstr>Vehicle_Sharing_BM!Print_Area</vt:lpstr>
    </vt:vector>
  </TitlesOfParts>
  <Company>Baringa Partners LLP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Natalie.Bird</dc:creator>
  <cp:lastModifiedBy>Stewart Swatton</cp:lastModifiedBy>
  <cp:lastPrinted>2017-01-03T15:25:10Z</cp:lastPrinted>
  <dcterms:created xsi:type="dcterms:W3CDTF">2012-12-14T14:37:35Z</dcterms:created>
  <dcterms:modified xsi:type="dcterms:W3CDTF">2017-08-23T12:30:11Z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ProjectName">
    <vt:lpwstr>ETI CVEI Stage 2</vt:lpwstr>
  </property>
  <property fmtid="{D5CDD505-2E9C-101B-9397-08002B2CF9AE}" pid="3" name="ContentTypeId">
    <vt:lpwstr>0x010100C066D319429AF044847D19720F6359FF00D942E69AD8109A4B87BD5E99CEDA7FE4</vt:lpwstr>
  </property>
  <property fmtid="{D5CDD505-2E9C-101B-9397-08002B2CF9AE}" pid="4" name="PSProjectNumber">
    <vt:lpwstr>24396</vt:lpwstr>
  </property>
  <property fmtid="{D5CDD505-2E9C-101B-9397-08002B2CF9AE}" pid="5" name="PSGroup">
    <vt:lpwstr>TSG</vt:lpwstr>
  </property>
  <property fmtid="{D5CDD505-2E9C-101B-9397-08002B2CF9AE}" pid="6" name="PSDivision">
    <vt:lpwstr>Transportation</vt:lpwstr>
  </property>
  <property fmtid="{D5CDD505-2E9C-101B-9397-08002B2CF9AE}" pid="7" name="_dlc_DocIdItemGuid">
    <vt:lpwstr>67de7f45-a778-40dd-b9d1-eeea618748c6</vt:lpwstr>
  </property>
</Properties>
</file>